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საკუთარი სახსრებით - 2020 წელი" sheetId="1" r:id="rId4"/>
    <sheet state="visible" name="სახელმწიფო ბიუჯეტით - 2020 წელი" sheetId="2" r:id="rId5"/>
    <sheet state="visible" name="გრანტი - 2020 წელი" sheetId="3" r:id="rId6"/>
  </sheets>
  <definedNames>
    <definedName hidden="1" localSheetId="0" name="_xlnm._FilterDatabase">'საკუთარი სახსრებით - 2020 წელი'!$A$2:$L$112</definedName>
    <definedName hidden="1" localSheetId="1" name="_xlnm._FilterDatabase">'სახელმწიფო ბიუჯეტით - 2020 წელი'!$A$2:$L$105</definedName>
    <definedName hidden="1" localSheetId="2" name="_xlnm._FilterDatabase">'გრანტი - 2020 წელი'!$A$2:$L$5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F16">
      <text>
        <t xml:space="preserve">Author:
სავარაუდო ღირებულება - 142250
</t>
      </text>
    </comment>
    <comment authorId="0" ref="F17">
      <text>
        <t xml:space="preserve">Author:
სავარაუდო ღირებულება 28500</t>
      </text>
    </comment>
    <comment authorId="0" ref="F18">
      <text>
        <t xml:space="preserve">Author:
სავარაუდო ღირებულება 6800
</t>
      </text>
    </comment>
    <comment authorId="0" ref="F22">
      <text>
        <t xml:space="preserve">Khatia Gogoladze
სავარაუდო ღირებულება - 4800
</t>
      </text>
    </comment>
    <comment authorId="0" ref="F23">
      <text>
        <t xml:space="preserve">Author:
სავარაუდო ღირებულება 16320</t>
      </text>
    </comment>
    <comment authorId="0" ref="F26">
      <text>
        <t xml:space="preserve">Author:
სავარაუდო ღირებულება 14896</t>
      </text>
    </comment>
    <comment authorId="0" ref="F29">
      <text>
        <t xml:space="preserve">Author:
სავარაუდო ღირებულება 317.84</t>
      </text>
    </comment>
    <comment authorId="0" ref="F30">
      <text>
        <t xml:space="preserve">Author:
სავარაუდო ღირებულება 8815</t>
      </text>
    </comment>
    <comment authorId="0" ref="F32">
      <text>
        <t xml:space="preserve">Author:
სავარაუდო ღირებულება 2033</t>
      </text>
    </comment>
    <comment authorId="0" ref="F34">
      <text>
        <t xml:space="preserve">Author:
სავარაუდო ღირებულება 38300</t>
      </text>
    </comment>
    <comment authorId="0" ref="F38">
      <text>
        <t xml:space="preserve">Author:
სავარაუდო ღირებულება 52000</t>
      </text>
    </comment>
    <comment authorId="0" ref="F43">
      <text>
        <t xml:space="preserve">Author:
სავარაუდო ღირებულება 18000
</t>
      </text>
    </comment>
    <comment authorId="0" ref="F44">
      <text>
        <t xml:space="preserve">Author:
სავარაუდო ღირებულება 45400
</t>
      </text>
    </comment>
    <comment authorId="0" ref="F45">
      <text>
        <t xml:space="preserve">Author:
სავარაუდო ღირებულება 19800</t>
      </text>
    </comment>
    <comment authorId="0" ref="F62">
      <text>
        <t xml:space="preserve">Author:
სავარაუდო ღირებულება - 4200</t>
      </text>
    </comment>
    <comment authorId="0" ref="F63">
      <text>
        <t xml:space="preserve">Author:
სავარაუდო ღირებულება 780 000</t>
      </text>
    </comment>
    <comment authorId="0" ref="F65">
      <text>
        <t xml:space="preserve">Author:
სავარაუდო ღირებულება 5360</t>
      </text>
    </comment>
    <comment authorId="0" ref="F66">
      <text>
        <t xml:space="preserve">Author:
სავარაუდო ღირებულება 5000</t>
      </text>
    </comment>
    <comment authorId="0" ref="F74">
      <text>
        <t xml:space="preserve">Author:
175800
</t>
      </text>
    </comment>
    <comment authorId="0" ref="F76">
      <text>
        <t xml:space="preserve">Author:
151200
</t>
      </text>
    </comment>
    <comment authorId="0" ref="F77">
      <text>
        <t xml:space="preserve">Author:
386000
</t>
      </text>
    </comment>
    <comment authorId="0" ref="F82">
      <text>
        <t xml:space="preserve">Author:
სავარაუდო ღირებულება 760000
</t>
      </text>
    </comment>
    <comment authorId="0" ref="F86">
      <text>
        <t xml:space="preserve">Author:
148000
</t>
      </text>
    </comment>
    <comment authorId="0" ref="F87">
      <text>
        <t xml:space="preserve">Author:
157500</t>
      </text>
    </comment>
    <comment authorId="0" ref="F88">
      <text>
        <t xml:space="preserve">Author:
164300
</t>
      </text>
    </comment>
    <comment authorId="0" ref="F102">
      <text>
        <t xml:space="preserve">Author:
78300 ლარი
</t>
      </text>
    </comment>
    <comment authorId="0" ref="F103">
      <text>
        <t xml:space="preserve">Author:
158600 ლარი</t>
      </text>
    </comment>
    <comment authorId="0" ref="F105">
      <text>
        <t xml:space="preserve">Author:
31400</t>
      </text>
    </comment>
  </commentList>
</comments>
</file>

<file path=xl/sharedStrings.xml><?xml version="1.0" encoding="utf-8"?>
<sst xmlns="http://schemas.openxmlformats.org/spreadsheetml/2006/main" count="1127" uniqueCount="412">
  <si>
    <t>N</t>
  </si>
  <si>
    <t xml:space="preserve"> CPV</t>
  </si>
  <si>
    <t>მიმწოდებელი</t>
  </si>
  <si>
    <t>შესყიდვის ობიექტი</t>
  </si>
  <si>
    <t>ხელშეკრულების ნომერი</t>
  </si>
  <si>
    <t>ხელშეკრულების ღირებულება</t>
  </si>
  <si>
    <t>შესყიდვის საშუალება</t>
  </si>
  <si>
    <t>ხელშ-ის დადების
თარიღი</t>
  </si>
  <si>
    <t>გადარიცხული თანხის ოდენობა</t>
  </si>
  <si>
    <t>დაფინანსების წყარო</t>
  </si>
  <si>
    <t>ორგანიზაციული კოდი</t>
  </si>
  <si>
    <t>შენიშვნა</t>
  </si>
  <si>
    <t>სს "გრინვეი საქართველო"</t>
  </si>
  <si>
    <t xml:space="preserve">ოთხი ერთეული ავტომანქანის გზისთვის ვარგისიანობის ტესტირება </t>
  </si>
  <si>
    <t>გშ</t>
  </si>
  <si>
    <t>საკუთარი სახსრები</t>
  </si>
  <si>
    <t>31 09 01</t>
  </si>
  <si>
    <t>შპს "ავტოტექნო"</t>
  </si>
  <si>
    <t>2 ერთეული სატვირთო თვითმცლელის ,,SINOTRUK HOWO 7“ ტექნიკური მომსახურება და ამ მომსახურებისათვის საჭირო სათადარიგო ნაწილებისა და საცხებ-საპოხი მასალების მიწოდება</t>
  </si>
  <si>
    <t>31 09 03</t>
  </si>
  <si>
    <t>შპს "სტრადა"</t>
  </si>
  <si>
    <t>2 ერთეული სატვირთო თვითმცლელის ,,URAL 432007-31’’ ტექნიკური მომსახურება და ამ მომსახურებისათვის საჭირო სათადარიგო ნაწილებისა და საცხებ-საპოხი მასალების მიწოდება</t>
  </si>
  <si>
    <t>შპს "ავტოტრანსსერვისი"</t>
  </si>
  <si>
    <t>სააგენტოს ავტომანქანების (7 უაზი, 23 ნივა) ტექნიკური მომსახურეობა</t>
  </si>
  <si>
    <t>ეტ</t>
  </si>
  <si>
    <t>შპს "ინტერპრინტჯორჯია"</t>
  </si>
  <si>
    <t>150 ჩიპიანი პლასტიკური ბარათი და 450 უჩიპო პლასტიკური ბარათი</t>
  </si>
  <si>
    <t>შპს "მბს"</t>
  </si>
  <si>
    <t>4 ცალი ორიგინალი ფერადი კარტრიჯი</t>
  </si>
  <si>
    <t>შპს "თეგეტა მოტორსი"</t>
  </si>
  <si>
    <t>აკუმულატორების შესყიდვა</t>
  </si>
  <si>
    <t>კტ</t>
  </si>
  <si>
    <t>სსიპ "დაცვის პოლიციის დეპარტამენტი"</t>
  </si>
  <si>
    <t>არაგაბარიტული ტვირთის დაცვა-გაცილება</t>
  </si>
  <si>
    <t>შპს "YOUR CENTER"</t>
  </si>
  <si>
    <t>სპეც.ტექნიკის ტექნიკური მომსახურება (ურალი, ზილი, კამაზი, ნახევრადმისაბმელი)</t>
  </si>
  <si>
    <t>შპს "აგროტექნო"</t>
  </si>
  <si>
    <t>სააგენტოს კუთვნილი 1 (ერთი) ერთეული ბულდოზერი ,,SHANTUI DH17C2FL’’ ტექნიკური მომსახურება</t>
  </si>
  <si>
    <t>შპს "ლეი ტექ"</t>
  </si>
  <si>
    <t>9 ცალი სხვადასხა დასახელების მართკუთხედი შტამპი პლასტმასის მექანიზმით და კლიშით</t>
  </si>
  <si>
    <t>შპს "მესხეთი"</t>
  </si>
  <si>
    <t>ერთი ერთეული ავტომანქანის გზისთვის ვარგისიანობის ტესტირება</t>
  </si>
  <si>
    <t>სს "ტრანსსერვისი"</t>
  </si>
  <si>
    <t>ორი ერთეული ავტომანქანის გზისთვის ვარგისიანობის ტესტირება</t>
  </si>
  <si>
    <t>შპს "ელგრო მოტორსი"</t>
  </si>
  <si>
    <t>დიდი ტვირთამწეობის ავტომანქანის 18 ცალი საბურავი</t>
  </si>
  <si>
    <t>შპს "ნაკარალი"</t>
  </si>
  <si>
    <t>კახეთის რეგიონში სავარაუდოდ 2231.93 მ3 მერქნული რესურსის დამზადება</t>
  </si>
  <si>
    <t>ი/მ "თეიმურაზ კუსიანი"</t>
  </si>
  <si>
    <t>კახეთის რეგიონში სავარაუდოდ 1786.32 მ3 მერქნული რესურსის დამზადება</t>
  </si>
  <si>
    <t>შპს "ჯი თი გრუპი"</t>
  </si>
  <si>
    <t>3 ერთეული მაღალი გამავლობის სატვირთო ტვირთმცლელის ტექნიკური მომსახურება</t>
  </si>
  <si>
    <t>ს.ს "გრინვეი საქართველო"</t>
  </si>
  <si>
    <t>შპს "ელექტრონი"</t>
  </si>
  <si>
    <t>სააგენტოს ბენზოხერხების შეკეთება</t>
  </si>
  <si>
    <t>ი/მ "ხასან ბიჯალოვი"</t>
  </si>
  <si>
    <t>სამეგრელო-ზემო სვანეთის რეგიონში სავარაუდოდ 424 მ3 მერქნული რესურსის დამზადება</t>
  </si>
  <si>
    <t>შპს "სტრონგ"</t>
  </si>
  <si>
    <t>კახეთის რეგიონში სავარაუდოდ 818.81 მ3 მერქნული რესურსის დამზადება</t>
  </si>
  <si>
    <t>კახეთის რეგიონში სავარაუდოდ 1082.21 მ3 მერქნული რესურსის დამზადება</t>
  </si>
  <si>
    <t>შპს "აგრო ვესტი"</t>
  </si>
  <si>
    <t>კახეთის რეგიონში სავარაუდოდ 832.18 მ3 მერქნული რესურსის დამზადება</t>
  </si>
  <si>
    <t>სამეგრელო-ზემო სვანეთის რეგიონში სავარაუდოდ 730.33 მ3 მერქნული რესურსის დამზადება</t>
  </si>
  <si>
    <t>შპს "რამ გრუპი"</t>
  </si>
  <si>
    <t>კახეთის რეგიონში სავარაუდოდ 1581.54 მ3 მერქნული რესურსის დამზადება</t>
  </si>
  <si>
    <t>შპს "მოტორსტარი"</t>
  </si>
  <si>
    <t>დიდი ტვირთამწეობის ავტომანქანის საბურავები</t>
  </si>
  <si>
    <t>დიდი ტვირთამწეობის ავტომანქანის საბურავები 48 ცალი</t>
  </si>
  <si>
    <t>შპს "ნიუპროტექტორი"</t>
  </si>
  <si>
    <t>ი/მ "ლერი ტერტერაშვილი"</t>
  </si>
  <si>
    <t>შიდა ქართლის რეგიონში სავარაუდოდ 453.40 მ3 მერქნული რესურსის დამზადება</t>
  </si>
  <si>
    <t>შპს "მახვში"</t>
  </si>
  <si>
    <t>რაჭა-ლეჩხუმ-ქვემო სვანეთის რეგიონში სავარაუდოდ 2544.01 მ3 მერქნული რესურსის დამზადება</t>
  </si>
  <si>
    <t>შპს "აგრო დეველოპი"</t>
  </si>
  <si>
    <t>სამეგრელო-ზემო სვანეთის რეგიონში სავარაუდოდ 892.06 მ3 მერქნული რესურსის დამზადება</t>
  </si>
  <si>
    <t>სამეგრელო-ზემო სვანეთის რეგიონში სავარაუდოდ 1039.16 მ3 მერქნული რესურსის დამზადება</t>
  </si>
  <si>
    <t>სამეგრელო-ზემო სვანეთის რეგიონში სავარაუდოდ 944.41 მ3 მერქნული რესურსის დამზადება</t>
  </si>
  <si>
    <t>ი/მ "ზურაბ ხვინთელანი"</t>
  </si>
  <si>
    <t>სამეგრელო-ზემო სვანეთის რეგიონში სავარაუდოდ 579.26 მ3 მერქნული რესურსის დამზადება</t>
  </si>
  <si>
    <t>ი/მ "ზურაბ ფოჩხიძე"</t>
  </si>
  <si>
    <t>სამეგრელო-ზემო სვანეთის რეგიონში სავარაუდოდ 788.87 მ3 მერქნული რესურსის დამზადება</t>
  </si>
  <si>
    <t>ი/მ "ნინო ჭკადუა"</t>
  </si>
  <si>
    <t>სამეგრელო-ზემო სვანეთის რეგიონში სავარაუდოდ 1254 მ3 მერქნული რესურსის დამზადება</t>
  </si>
  <si>
    <t>ი/მ "დუდანა გაჩეჩილაძე"</t>
  </si>
  <si>
    <t>რაჭის ოფისისთვს 6 ცალი რენდერის ბეჭდვითი მომსახურება</t>
  </si>
  <si>
    <t>შპს "ინდმშენი"</t>
  </si>
  <si>
    <t>რაჭა-ლეჩხუმ-ქვემო სვანეთის რეგიონში სავარაუდოდ 1166.37 მ3 მერქნული რესურსის დამზადება</t>
  </si>
  <si>
    <t>შპს "რუ 7"</t>
  </si>
  <si>
    <t>რაჭა-ლეჩხუმ-ქვემო სვანეთის რეგიონში სავარაუდოდ 1117.35 მ3 მერქნული რესურსის დამზადება</t>
  </si>
  <si>
    <t>შპს "ვანო 007"</t>
  </si>
  <si>
    <t>რაჭა-ლეჩხუმ-ქვემო სვანეთის რეგიონში სავარაუდოდ 1005.27 მ3 მერქნული რესურსის დამზადება</t>
  </si>
  <si>
    <t>შპს "რიონი ვუდი"</t>
  </si>
  <si>
    <t>რაჭა-ლეჩხუმ-ქვემო სვანეთის რეგიონში სავარაუდოდ 762.38 მ3 მერქნული რესურსის დამზადება</t>
  </si>
  <si>
    <t>შპს "ტტ მოტორსი TT Motors"</t>
  </si>
  <si>
    <t>შპს "ჯითი გრუპი GT GROUP"</t>
  </si>
  <si>
    <t>სააგენტოს შენობის დეზინფექცია</t>
  </si>
  <si>
    <t>სამეგრელო-ზემო სვანეთის რეგიონში სავარაუდოდ 995.40 მ3 მერქნული რესურსის დამზადება</t>
  </si>
  <si>
    <t>ი/მ "რომან ცინდელიანი"</t>
  </si>
  <si>
    <t>სამეგრელო-ზემო სვანეთის რეგიონში სავარაუდოდ 1028.44 მ3 მერქნული რესურსის დამზადება</t>
  </si>
  <si>
    <t>ი/მ "გიორგი ჯაფარიძე"</t>
  </si>
  <si>
    <t>სამეგრელო-ზემო სვანეთის რეგიონში სავარაუდოდ 1033.60 მ3 მერქნული რესურსის დამზადება</t>
  </si>
  <si>
    <t>ი/მ "ლევან ცინდელიანი"</t>
  </si>
  <si>
    <t>სამეგრელო-ზემო სვანეთის რეგიონში სავარაუდოდ 1300.465 მ3 მერქნული რესურსის დამზადება</t>
  </si>
  <si>
    <t>ი/მ "კახა ჭკადუა"</t>
  </si>
  <si>
    <t>სამეგრელო-ზემო სვანეთის რეგიონში სავარაუდოდ 702.02 მ3 მერქნული რესურსის დამზადება</t>
  </si>
  <si>
    <t>შპს "ტყის პროდუქტები"</t>
  </si>
  <si>
    <t>კახეთის რეგიონში სავარაუდოდ 979.72 მ3 მერქნული რესურსის დამზადება</t>
  </si>
  <si>
    <t>შპს "სარეკლამო ჯგუფი"</t>
  </si>
  <si>
    <t>ორი ცალი მანათობელი აბრა მონტაჟით</t>
  </si>
  <si>
    <t>ი/მ "ტრისტან ჭაჭუა"</t>
  </si>
  <si>
    <t>სამეგრელო-ზემო სვანეთის რეგიონში სავარაუდოდ 970.05 მ3 მერქნული რესურსის დამზადება</t>
  </si>
  <si>
    <t>ი/მ "ჯეირან ჭკადუა"</t>
  </si>
  <si>
    <t>სამეგრელო-ზემო სვანეთის რეგიონში სავარაუდოდ 456.40 მ3 მერქნული რესურსის დამზადება</t>
  </si>
  <si>
    <t>ი/მ "მურად ბენდელიანი"</t>
  </si>
  <si>
    <t>რაჭა-ლეჩხუმ-ქვემო სვანეთის რეგიონში სავარაუდოდ 402.53 მ3 მერქნული რესურსის დამზადება</t>
  </si>
  <si>
    <t>ი/მ "ბეჟანი ჩიქოვანი"</t>
  </si>
  <si>
    <t>სამეგრელო-ზემო სვანეთის რეგიონში სავარაუდოდ 1000.64 მ3 მერქნული რესურსის დამზადება</t>
  </si>
  <si>
    <t>შპს "ლ.ჯ.+"</t>
  </si>
  <si>
    <t>სამცხე-ჯავახეთის რეგიონში სავარაუდოდ 378.04 მ3 მერქნული რესურსის დამზადება</t>
  </si>
  <si>
    <t>31 09 02</t>
  </si>
  <si>
    <t>სამცხე-ჯავახეთის რეგიონში სავარაუდოდ 344.41 მ3 მერქნული რესურსის დამზადება</t>
  </si>
  <si>
    <t>სამცხე-ჯავახეთის რეგიონში სავარაუდოდ 252.53 მ3 მერქნული რესურსის დამზადება</t>
  </si>
  <si>
    <t>შპს "Geo Elevators"</t>
  </si>
  <si>
    <t>ლიფტის სიჩქრის შემზღუდველი ბაგირის დამჭიმი თანმდევი მომსახურებით 1 ცალი</t>
  </si>
  <si>
    <t>შპს "ფასცია"</t>
  </si>
  <si>
    <t>მცხეთა-მთიანეთის რეგიონში სავარაუდოდ 846.44 მ3 მერქნული რესურსის დამზადება</t>
  </si>
  <si>
    <t>შპს "ფუნდამენტი 2018"</t>
  </si>
  <si>
    <t>იმერეთის რეგიონში სავარაუდოდ 562.92 მ3 მერქნული რესურსის დამზადება</t>
  </si>
  <si>
    <t>შპს "ტერმინალ ვესტ თრეიდინგი"</t>
  </si>
  <si>
    <t>46 ცალი ქოთანის შესყიდვა</t>
  </si>
  <si>
    <t>შპს "მერქანი"</t>
  </si>
  <si>
    <t>იმერეთის რეგიონში სავარაუდოდ 977.84 მ3 მერქნული რესურსის დამზადება</t>
  </si>
  <si>
    <t>შპს "ჯორჯიან ვუდ კომპანი"</t>
  </si>
  <si>
    <t>იმერეთის რეგიონში სავარაუდოდ 440.09 მ3 მერქნული რესურსის დამზადება</t>
  </si>
  <si>
    <t>იმერეთის რეგიონში სავარაუდოდ 641.49 მ3 მერქნული რესურსის დამზადება</t>
  </si>
  <si>
    <t>ი/მ "ბესიკ ხაჩიძე"</t>
  </si>
  <si>
    <t>იმერეთის რეგიონში სავარაუდოდ 1098.38 მ3 მერქნული რესურსის დამზადება</t>
  </si>
  <si>
    <t>შპს "ბობერი"</t>
  </si>
  <si>
    <t>ყვითელი (10 ცალი) და წითელი (50 ცალი) სპრეი საღებავი</t>
  </si>
  <si>
    <t>სამეგრელო-ზემო სვანეთის რეგიონში სავარაუდოდ 525.38 მ3 მერქნული რესურსის დამზადება</t>
  </si>
  <si>
    <t>ი/მ "მუხრან ჭკადუა"</t>
  </si>
  <si>
    <t>სამეგრელო-ზემო სვანეთის რეგიონში სავარაუდოდ 655.60 მ3 მერქნული რესურსის დამზადება</t>
  </si>
  <si>
    <t>ი/მ "მამუკა ჭკადუა"</t>
  </si>
  <si>
    <t>სამეგრელო-ზემო სვანეთის რეგიონში სავარაუდოდ 647.65 მ3 მერქნული რესურსის დამზადება</t>
  </si>
  <si>
    <t>ი/მ "პაატა ხერგიანი"</t>
  </si>
  <si>
    <t>სამეგრელო-ზემო სვანეთის რეგიონში სავარაუდოდ 1218.70 მ3 მერქნული რესურსის დამზადება</t>
  </si>
  <si>
    <t>შპს "ბარბარე 2016"</t>
  </si>
  <si>
    <t>915 ცალი ფერომონი "პესტიციდი" დისპენსერის სახით მოწოდება</t>
  </si>
  <si>
    <t>იმერეთის რეგიონში სავარაუდოდ 940.93 მ3 მერქნული რესურსის დამზადება</t>
  </si>
  <si>
    <t>შპს "maika.ge"</t>
  </si>
  <si>
    <t>120 ცალი თეთრი, შავი და სერი ფერის ბრენდირებული მაისური წარწერით და ლოგოთი</t>
  </si>
  <si>
    <t>შიდა ქართლის რეგიონში სავარაუდოდ 459.63 მ3 მერქნული რესურსის დამზადება</t>
  </si>
  <si>
    <t>შიდა ქართლის რეგიონში სავარაუდოდ 326.72 მ3 მერქნული რესურსის დამზადება</t>
  </si>
  <si>
    <t>ი/მ "ლერი ტარტარაშვილი"</t>
  </si>
  <si>
    <t>შიდა ქართლის რეგიონში სავარაუდოდ 1260.63 მ3 მერქნული რესურსის დამზადება</t>
  </si>
  <si>
    <t>შპს "ჯეო ქონსტრაქშენ"</t>
  </si>
  <si>
    <t>შიდა ქართლის რეგიონში სავარაუდოდ 750.62 მ3 მერქნული რესურსის დამზადება</t>
  </si>
  <si>
    <t>შპს "ასპ გრუპი"</t>
  </si>
  <si>
    <t>სააგენტოს კუთვნილი სატვირთველი თვლიანი ტრაქტორების ტექნიკური მომსახურება და ამ მომსახურებისათვის საჭირო სათადარიგო ნაწილებისა და საცხებ-საპოხი მასალების მიწოდება</t>
  </si>
  <si>
    <t>9000 ცალი ფერომონი "პესტიციდი" დისპენსერის სახით მოწოდება</t>
  </si>
  <si>
    <t>სამერელო-ზემო სვანეთის რეგიონში სავარაუდოდ 902.04 მ3 მერქნული რესურსის დამზადება</t>
  </si>
  <si>
    <t>შპს "სოკარ ჯორჯია გაზი"</t>
  </si>
  <si>
    <t>სოფ. კვაცხუთში მიწის ნაკვეთზე ს/კ 86.03.22.118 არსებული შიდასასოფლო საჰაერო მილსადენის დემონტაჟი-მონტაჟის სამუშაოები</t>
  </si>
  <si>
    <t>შპს "SANDIKO"</t>
  </si>
  <si>
    <t>ახალი შავი ფერის 1115 ცალი ხე-ტყის მავნებლის მწერსაჭერი</t>
  </si>
  <si>
    <t>ი/მ "თამაზი ჩუტკერაშვილი"</t>
  </si>
  <si>
    <t>სამცხე-ჯავახეთის რეგიონში სავარაუდოდ 659.51 მ3 მერქნული რესურსის დამზადება</t>
  </si>
  <si>
    <t>კახეთის რეგიონში სავარაუდოდ 2000.97 მ3 მერქნული რესურსის დამზადება</t>
  </si>
  <si>
    <t>შპს "ადა"</t>
  </si>
  <si>
    <t>კომპიუტერის გარე DVD და CD დისკის წამკითხველი 5 ცალი და ვებ-კამერა 10 ცალი</t>
  </si>
  <si>
    <t>კომპიუტერის დინამიკი 15 ცალი</t>
  </si>
  <si>
    <t>5 ერთეული ავტომანქანის გზისთის ვარგისიანობის ტესტირება</t>
  </si>
  <si>
    <t>13 ცალი თეთრი, შავი და სერი ფერის ბრენდირებული მაისური წარწერით და ლოგოთი</t>
  </si>
  <si>
    <t>ა/მანქანებისთის გარე გამოყენების თვითწებვადი
ფირი</t>
  </si>
  <si>
    <t>ი/მ "ზვიად ჭელიძე"</t>
  </si>
  <si>
    <t>ამბროლაურის მუნიციპალიტეტის სოფ. კვაცხუთში მდებარე მიწის ნაკვეთზე ს/კ 86.03.22.118 არასაყოფაცხოვრებო ობიექტის წყალმომარაგებით
უზრუნველყოფის მიზნით საპროექტო-სახარჯთაღრიცხვო დოკუმენტაციის მომზადება.</t>
  </si>
  <si>
    <t>შპს "დიზელი და ჰიდრავლიკა"</t>
  </si>
  <si>
    <t>სააგენტოს კუთვნილი ექსკავატორი ,,JSB 3CX’’-ის
ტექნიკური მომსახურება</t>
  </si>
  <si>
    <t>შპს "თოგენი"</t>
  </si>
  <si>
    <t>2 ერთეული ავტომანქანის გზისთვის ვარგისიანობის შემოწმება</t>
  </si>
  <si>
    <t>ი/მ "ვლადიმერ ინწკირველი"</t>
  </si>
  <si>
    <t>2 ცალი ბენზოხერხი</t>
  </si>
  <si>
    <t>შპს "ვიქტორია"</t>
  </si>
  <si>
    <t>2 ცალი საათი</t>
  </si>
  <si>
    <t>შპს "ალტა რითეილი"</t>
  </si>
  <si>
    <t>1 ცალი საათი</t>
  </si>
  <si>
    <t>შპს "ომეგა"</t>
  </si>
  <si>
    <t>11 ცალი მობილური Samsung A10s black</t>
  </si>
  <si>
    <t>შპს "ბი-ემ-სი გორგია"</t>
  </si>
  <si>
    <t>12 ცალი LED პროჟექტორი</t>
  </si>
  <si>
    <t>ი/მ "ბადრი მერაბიშვილი"</t>
  </si>
  <si>
    <t>სამცხე-ჯავახეთის სატყეო სამსახურის ასპინძის მუნიციპალიტეტის სოფ.ოთის მიმდებარედ არსებულ საქმიან ეზოში წყლის დაერთების უზრუნველყოფის
მიზნით საპროექტო-სახარჯთაღრიცხვო დოკუმენტაციის მომზადება.</t>
  </si>
  <si>
    <t>შპს "იმპრესა"</t>
  </si>
  <si>
    <t>საინფორმაციო აბრები</t>
  </si>
  <si>
    <t>წყლის ტუმბოებისა და წნევის მარეგულირებელი სარქველების შესყიდვა</t>
  </si>
  <si>
    <t>შპს "ტელკო სისტემს"</t>
  </si>
  <si>
    <t>სხვადასხვა სახის ქსელური მოწყობილობების შესყიდვა</t>
  </si>
  <si>
    <t>შპს "ჯეოლენდი"</t>
  </si>
  <si>
    <t xml:space="preserve">ახმეტის სატყეო მეურნეობის რუკის მომზადება სანავიგაციო მოწყობილობისთვის და რუკის მოწყობილობაში ჩატვირთვა.
</t>
  </si>
  <si>
    <t>31 09 04</t>
  </si>
  <si>
    <t>შპს "ქილ"</t>
  </si>
  <si>
    <t>სააგენტოს ათასი კვადრატული მეტრის ფართობის სარდაფისა და მიმდებარე ტერიტორიის დეზინფექციის სამუშაოები</t>
  </si>
  <si>
    <t>ი/მ "მურთაზი სურმანიძე"</t>
  </si>
  <si>
    <r>
      <rPr>
        <rFont val="Merriweather"/>
        <color theme="1"/>
        <sz val="10.0"/>
      </rPr>
      <t>დაახლეობით 450 მ</t>
    </r>
    <r>
      <rPr>
        <rFont val="Sylfaen"/>
        <color theme="1"/>
        <sz val="10.0"/>
        <vertAlign val="superscript"/>
      </rPr>
      <t xml:space="preserve">3 </t>
    </r>
    <r>
      <rPr>
        <rFont val="Sylfaen"/>
        <color theme="1"/>
        <sz val="10.0"/>
      </rPr>
      <t>მერქნული რესურსის ტრანსპორტირება</t>
    </r>
  </si>
  <si>
    <t>შპს ენერჯაიზერი</t>
  </si>
  <si>
    <t>რემონტი</t>
  </si>
  <si>
    <t>83 (წ/წ) - 2015</t>
  </si>
  <si>
    <t>სსიპ "საფინანსო-ანალიტიკური სამსახური"</t>
  </si>
  <si>
    <t>შპს "თბილისის სატრანსპორტო კომპანია"</t>
  </si>
  <si>
    <t>სსიპ - საქართველოს საკანონმდებლო მაცნე</t>
  </si>
  <si>
    <t>s</t>
  </si>
  <si>
    <t>09100000</t>
  </si>
  <si>
    <t>შპს რომპეტროლ საქართველო</t>
  </si>
  <si>
    <t xml:space="preserve">საწვავი  </t>
  </si>
  <si>
    <t>14 წწ</t>
  </si>
  <si>
    <t>კ.ტ</t>
  </si>
  <si>
    <t>სახელმწიფო ბიუჯეტი</t>
  </si>
  <si>
    <t>15 წწ</t>
  </si>
  <si>
    <t>შპს ვორლდ სერვისი</t>
  </si>
  <si>
    <t>ფორმები</t>
  </si>
  <si>
    <t>172 წწ</t>
  </si>
  <si>
    <t>ე.ტ</t>
  </si>
  <si>
    <t>შპს პალი ჯორჯია</t>
  </si>
  <si>
    <t>საქმიანი ეზო/ანდეზიტი/ბორჯომის პლატო/წაღვერი</t>
  </si>
  <si>
    <t>169 წწ</t>
  </si>
  <si>
    <t>შპს მაგთიკომი</t>
  </si>
  <si>
    <t>ფიჭური</t>
  </si>
  <si>
    <t>28 წწ</t>
  </si>
  <si>
    <t>ახტელი</t>
  </si>
  <si>
    <t>3 წწ</t>
  </si>
  <si>
    <t>გ.შ</t>
  </si>
  <si>
    <t>შპს ბ.ს 33</t>
  </si>
  <si>
    <t>ხე-ტყის დამზადება – სამეგრელო</t>
  </si>
  <si>
    <t>117 წწ</t>
  </si>
  <si>
    <t>2019–07–24</t>
  </si>
  <si>
    <t>შპს  დისტანციური ზონდირებისა და გეოინფორმაციული სისტემების საკონსულტაციო ცენტრი გეოგრაფიკი</t>
  </si>
  <si>
    <t>ტყის ინვენტარიზაცია</t>
  </si>
  <si>
    <t>146 წწ</t>
  </si>
  <si>
    <t>სს სილქნეტი</t>
  </si>
  <si>
    <t>ტელევიზია</t>
  </si>
  <si>
    <t>5 წწ</t>
  </si>
  <si>
    <t>ინტერნეტ-მომსახურების მიწოდება</t>
  </si>
  <si>
    <t>მობილური სატელეფონო მომსახურების გაწევა</t>
  </si>
  <si>
    <t>შპს ჯი თი ჰოლდინგი</t>
  </si>
  <si>
    <t>მცხეთის საქმიანი ეზოს და კოტეჯების მოწყობა</t>
  </si>
  <si>
    <t>შპს SKY GROUP</t>
  </si>
  <si>
    <t>შენობის მოწყობილობების კონდიციონერების და ცენტრალური გათბობის სისტემების შეკეთება</t>
  </si>
  <si>
    <t>წყალმომარაგების და ელექტროობის სისტემების შეკეთების მომსახურება</t>
  </si>
  <si>
    <t>ინტერნეტ მომსახურების გაწევა</t>
  </si>
  <si>
    <t>სსიპ დაცვის პოლიციის დეპარტამენტი</t>
  </si>
  <si>
    <t>უსაფრთხოებასთან დაკავშირებული მომსახურების შესყიდვა</t>
  </si>
  <si>
    <t>ობიექტის დაცვას</t>
  </si>
  <si>
    <t>შპს Geo Elevators</t>
  </si>
  <si>
    <t>ლიფტების შეკეთების მომსახურების შესყიდვა</t>
  </si>
  <si>
    <t>შპს I GPS  ოპერატორი</t>
  </si>
  <si>
    <t>ავტომანქანებზე GPS სისტემის დამონტაჟება</t>
  </si>
  <si>
    <t>სახელისუფლებო სპეციალური კავშირგაბმულობის სააგენტო</t>
  </si>
  <si>
    <t>საკომუნიკაციო მომსახურება</t>
  </si>
  <si>
    <t>სსიპ საქართველოს ეროვნული არქივი</t>
  </si>
  <si>
    <t>სააგენტოს 1944-2017 წლების საქმეთა დროებითი შენახვა ერთი წლის განმავლობაში</t>
  </si>
  <si>
    <t>შპს ქამუშ ვოში</t>
  </si>
  <si>
    <t>ავტომობილების რეცხვა</t>
  </si>
  <si>
    <t>9.ბ.ს</t>
  </si>
  <si>
    <t>შპს ჯეობიტი</t>
  </si>
  <si>
    <t>კარტრიჯების დატენვა</t>
  </si>
  <si>
    <t>შპს აქსელი</t>
  </si>
  <si>
    <t>კომპიუტერული ტექნიკის შეკეთება</t>
  </si>
  <si>
    <t>ციფრული ტელევიზიით მომსახურება</t>
  </si>
  <si>
    <t>შპს ლუმენი</t>
  </si>
  <si>
    <t>ოპერატიული ციმციმების შეკეთება და ტექნიკური მომსახურება</t>
  </si>
  <si>
    <t>შპს მედიაცენტრი მთავარი</t>
  </si>
  <si>
    <t>სააგენტოს საქმიანობის ამსახველი საინფორმაციო მასალების მუდმივ რეჯიმში გავრცელება</t>
  </si>
  <si>
    <t>ი/მ თამაზი ჩუტკერაშვილი - ინნა</t>
  </si>
  <si>
    <t>საორიენტაციოდ 590.60 კბმ მერქნული რესურსის დამზადება</t>
  </si>
  <si>
    <t>პრემიუმის მარკის საწვავი</t>
  </si>
  <si>
    <t>ევროდიზელის მარკის საწვავი</t>
  </si>
  <si>
    <t>სს სადაზღვევო კომპანია პრაიმი</t>
  </si>
  <si>
    <t>სატრანსპორტო საშუალებების დაზღვევა</t>
  </si>
  <si>
    <t>შპს ბ&amp;დკომპანი</t>
  </si>
  <si>
    <t>რეგიონების დასუფთავება</t>
  </si>
  <si>
    <t>ი/მ დუდუნა გაჩეჩილაძე</t>
  </si>
  <si>
    <t>15 ცალი ჩარჩო</t>
  </si>
  <si>
    <t>შპს სან პეტროლიუმ ჯორჯია</t>
  </si>
  <si>
    <t>2400 ლიტრი პრემიუმ საწვავი</t>
  </si>
  <si>
    <t>შპს ჯი-თი მოტორსი</t>
  </si>
  <si>
    <t>ავტომობილების ტექნიკური მომსახურება</t>
  </si>
  <si>
    <t>ელექტრონული
საკომუნიკაციო მომსახურების მიწოდება</t>
  </si>
  <si>
    <t>შპს ჯითი გრუპი</t>
  </si>
  <si>
    <t>ადმინისტრაციული შენობის დასუფთავება</t>
  </si>
  <si>
    <t>შპს ვაკუ</t>
  </si>
  <si>
    <t>698.56 კუბური მეტრი მერქნული რესურსის დამზადება</t>
  </si>
  <si>
    <t>305.45 კუბური მეტრი მერქნული რესურსის დამზადება</t>
  </si>
  <si>
    <t>სს პსპ დაზღვევა</t>
  </si>
  <si>
    <t>სააგენტოს თანამშრომელთა ჯანმრთელობის და სიცოცხლის დაზღვევა</t>
  </si>
  <si>
    <t>შსპ allmarket.ge</t>
  </si>
  <si>
    <t>ელექტრო გამათბობელი</t>
  </si>
  <si>
    <t>ავტომანქანების
შეკეთებისა და ტექნიკური მომსახურება</t>
  </si>
  <si>
    <t>შპს ელექტრონი</t>
  </si>
  <si>
    <t>ბენზოხერხების ნაწილები</t>
  </si>
  <si>
    <t>ფ/პ ლევან გოგიჩაიშვილი</t>
  </si>
  <si>
    <t>ტვირთის გადაზიდვა</t>
  </si>
  <si>
    <t>შპს I GPS ოპერატორი</t>
  </si>
  <si>
    <t>თოთხმეტი ცალი საწვავის დონის მზომი მოწყობილობა</t>
  </si>
  <si>
    <t>შპს აღმაშენებელი</t>
  </si>
  <si>
    <t>სამუშაო ეზოსა და კოტეჯის მოწყობის სამშენებლო სამუშაოები - ბოდორნა</t>
  </si>
  <si>
    <t>შპს თეგეტა მოტორსი</t>
  </si>
  <si>
    <t>ავტომობილებისა და მათთან დაკავშირებული მოწყობილობების შეკეთება და ტექნიკური
მომსახურება</t>
  </si>
  <si>
    <t xml:space="preserve"> ააიპ საქართველოს სამეცნიერო - საგანმანათლებლო კომპიუტერული ქსელების ასოციაცია გრენა</t>
  </si>
  <si>
    <t>ინტერნეტისა და ინტრანეტის პროგრამული პაკეტი</t>
  </si>
  <si>
    <t>სსიპ საქართველოს შინაგან საქმეთა სამინისტროს მომსახურების სააგენტო</t>
  </si>
  <si>
    <t>მანქანების გადაფორმება/სხვა მოსაკრებლები</t>
  </si>
  <si>
    <t>შპს სპექტრი</t>
  </si>
  <si>
    <t>სამეგრელო ზემო სვანეთის საოფისე შენობის საპროექტო სახარჯთაღრიცხვო დოკუმენტაციის შედგენის მომსახურება</t>
  </si>
  <si>
    <t>შპს კომპანია GEOSM</t>
  </si>
  <si>
    <t>საკანცელარიო საქონელი</t>
  </si>
  <si>
    <t>შპს ზახარ</t>
  </si>
  <si>
    <t>12 ცალი მრავალჯერადი დატენვადი ელემენტი</t>
  </si>
  <si>
    <t>შპს ალსოფ</t>
  </si>
  <si>
    <t>სსიპ ეროვნული სატყეო სააგენტოს გურიის სატყეო სამსახურის საოფისე შენობის სარემონტო სამუშაოების მიწოდება</t>
  </si>
  <si>
    <t>შპს ბიბლუსი</t>
  </si>
  <si>
    <t>ბაინდერი</t>
  </si>
  <si>
    <t>ჰილალ ჩევრე დუზენლემე თემიზლიქ თაჰჰუთ თიჯარეთ ვე ნაქლიე-ს საქართველოს ფილიალი</t>
  </si>
  <si>
    <t>რაჭა ლეჩხუმისა და ქვემო სვანეთის სატყეო სამსახურის ოფისების და ეზოს მოწყობის სამშენებლო სამუშაოები</t>
  </si>
  <si>
    <t>შპს ეფემჯი სოფტ</t>
  </si>
  <si>
    <t>FMG ინვენტარი - ტექნიკური მომსახურების გაწევა</t>
  </si>
  <si>
    <t>შპს ოპტიმალ სერვისი</t>
  </si>
  <si>
    <t>შპს სენა მოტორსი</t>
  </si>
  <si>
    <t>ტექნიკური მომსახურება</t>
  </si>
  <si>
    <t>ი.მ დუდანა გაჩეჩილაძე</t>
  </si>
  <si>
    <t>ხის ჩარჩოები</t>
  </si>
  <si>
    <t>შპს მაიფონი</t>
  </si>
  <si>
    <t>ტელეფონის აპარატები</t>
  </si>
  <si>
    <t>შპს აჭარის სახანძრო დაცვა</t>
  </si>
  <si>
    <t>სახანძრო მოწყობილობები</t>
  </si>
  <si>
    <t>შპს ვი დი ჯი გრუპი</t>
  </si>
  <si>
    <t>სადეზინფექციო საშუალებები</t>
  </si>
  <si>
    <t>სადეზინფექციო საშუალებების დისპანსერები</t>
  </si>
  <si>
    <t>34100000</t>
  </si>
  <si>
    <t>შპს ასპ გრუპი</t>
  </si>
  <si>
    <t xml:space="preserve">2 ერთეული სატვირთო ავტომანქანა (თვითმცლელი) </t>
  </si>
  <si>
    <t>სადეზინფექციო სითხე</t>
  </si>
  <si>
    <t>ტანსაცმელი</t>
  </si>
  <si>
    <t>შპს აგროტექნო</t>
  </si>
  <si>
    <t>1 ერთეული ბულდოზერი</t>
  </si>
  <si>
    <t>შპს ტრანსპორტერი</t>
  </si>
  <si>
    <t>2 ერთეული კვადროციკლის შეკეთება და ტექმომსახურება</t>
  </si>
  <si>
    <t>შპს უნივერსალი</t>
  </si>
  <si>
    <t>ბრენდირებული ბლოკნოტები</t>
  </si>
  <si>
    <t>შპს მოტორსტარი</t>
  </si>
  <si>
    <t>შპს ბიზნეს ჯგუფი 2010</t>
  </si>
  <si>
    <t>4 ერთეული სატვირთო ავტომანქანა – კამაზი</t>
  </si>
  <si>
    <t>09200000</t>
  </si>
  <si>
    <t>ძრავის ზეთი</t>
  </si>
  <si>
    <t>ძრავის ფილტრი</t>
  </si>
  <si>
    <t>ი.მ ავთანდილ ჭაფოძე მაქსი</t>
  </si>
  <si>
    <t>ჟილეტები</t>
  </si>
  <si>
    <t>შპს აისი დეველოპმენტი</t>
  </si>
  <si>
    <t>საქმიანი ეზო, მცხეთა – ხევსურთსოფელი</t>
  </si>
  <si>
    <t>საქმიანი ეზო, შიდა ქართლი – ზღუდერი</t>
  </si>
  <si>
    <t>საქმიანი ეზო, მცხეთა – დაბა თიანეთი</t>
  </si>
  <si>
    <t>შპს იუ-ჯი-თი</t>
  </si>
  <si>
    <t>კომპიუტერები</t>
  </si>
  <si>
    <t>ლეპტოპები</t>
  </si>
  <si>
    <t>შპს ულტრა</t>
  </si>
  <si>
    <t>უწყვეტი კვების წყაროები – იუპიესები</t>
  </si>
  <si>
    <t>პრინტერები</t>
  </si>
  <si>
    <t>კარტრიჯები</t>
  </si>
  <si>
    <t>ავტომანქანის საბურავები</t>
  </si>
  <si>
    <t>147 ლიტრი გასაზავებელი ზეთი</t>
  </si>
  <si>
    <t>ი/მ თეონა სულაშვილი</t>
  </si>
  <si>
    <t>სანაგვე ურნები</t>
  </si>
  <si>
    <t>ი/მ ვლადიმერ ინწკირველი</t>
  </si>
  <si>
    <t>შპს ომეგა</t>
  </si>
  <si>
    <t>10 ცალი მობილური ტელეფონი</t>
  </si>
  <si>
    <t>შპს კარპედიემი</t>
  </si>
  <si>
    <t>ფეხის საწმენდი ხალიჩები</t>
  </si>
  <si>
    <t>600 ლიტრი მეორადი ზეთი</t>
  </si>
  <si>
    <t>საქმიანი ეზო, მცხეთა – კანატია</t>
  </si>
  <si>
    <t>საქმიანი ეზო, შიდა ქართლი – სოფ. ახალქალაქი</t>
  </si>
  <si>
    <t>შპს პენსან ჯორჯია</t>
  </si>
  <si>
    <t>საბეჭდი ქაღალდი</t>
  </si>
  <si>
    <t>შპს ნიუ თაიმი</t>
  </si>
  <si>
    <t>შიდა ქართლი – ზღუდერი – ეზოს მოპირკეთება</t>
  </si>
  <si>
    <t>საწვავი - დიზელი</t>
  </si>
  <si>
    <t xml:space="preserve">14ბ
</t>
  </si>
  <si>
    <t>გრანტი</t>
  </si>
  <si>
    <t>საწვავი - ბენზინი</t>
  </si>
  <si>
    <t>15ბ</t>
  </si>
  <si>
    <t>"პრემიუმის" მარკის საწვავი  (84820-ლიტრი)</t>
  </si>
  <si>
    <t>18ბ</t>
  </si>
  <si>
    <t>"ევრო დიზელის" მარკის საწვავი (80168-ლიტრი)</t>
  </si>
  <si>
    <t>19ბ</t>
  </si>
  <si>
    <t>ბენზოხერხებისთვის განკუთვნილი საწვავში გასაზავებელი ჩამოსასხმელი ზეთი STIHL "0781-319-8468 "</t>
  </si>
  <si>
    <t>6(გ)</t>
  </si>
  <si>
    <t>ბენზოხერხების ჯაჭვების დასაზეთად განკუთვნილი მეორადი ზეთი</t>
  </si>
  <si>
    <t>1(გ)</t>
  </si>
  <si>
    <t>ბენზოხერხებისთვის განკუთვნილი საწვავში გასაზავებელი ჩამოსასხმელი ზეთი "0781-319-8468 HP"</t>
  </si>
  <si>
    <t>3(გ)</t>
  </si>
  <si>
    <t>42600000</t>
  </si>
  <si>
    <t>ი/მ მთვარისა გაბრიჭიძე</t>
  </si>
  <si>
    <t>ბენზოხერხი და ბენზოხერხის ნაწილები</t>
  </si>
  <si>
    <t>2(გ)</t>
  </si>
  <si>
    <t>4(გ)</t>
  </si>
  <si>
    <t>5(გ)</t>
  </si>
  <si>
    <t>43800000</t>
  </si>
  <si>
    <t>44800000</t>
  </si>
  <si>
    <t>შპს ბობერი</t>
  </si>
  <si>
    <t>საღებავი-სპრეი წითელი</t>
  </si>
  <si>
    <t>45200000</t>
  </si>
  <si>
    <t>შპს თაზო-2018</t>
  </si>
  <si>
    <t>იმერეთის სატყეო სამსახურის საჭიროებისათვის ზესტაფონის მუნიციპალიტეტში  სამუშაო ეზოსა და კოტეჯებიო\ს მოწყობის სამშენებლო სამუშაოები</t>
  </si>
  <si>
    <t>4(წ/წ)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</si>
</sst>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,##0.00_ ;\-#,##0.00\ "/>
    <numFmt numFmtId="165" formatCode="_(* #,##0.00_);_(* \(#,##0.00\);_(* &quot;-&quot;??_);_(@_)"/>
    <numFmt numFmtId="166" formatCode="yyyy\-mm\-dd"/>
    <numFmt numFmtId="167" formatCode="dd\.mm\.yyyy"/>
  </numFmts>
  <fonts count="14">
    <font>
      <sz val="11.0"/>
      <color theme="1"/>
      <name val="Calibri"/>
      <scheme val="minor"/>
    </font>
    <font>
      <b/>
      <sz val="11.0"/>
      <color rgb="FF000000"/>
      <name val="Merriweather"/>
    </font>
    <font>
      <b/>
      <sz val="11.0"/>
      <color theme="1"/>
      <name val="Merriweather"/>
    </font>
    <font>
      <b/>
      <sz val="10.0"/>
      <color rgb="FF000000"/>
      <name val="Merriweather"/>
    </font>
    <font>
      <b/>
      <sz val="10.0"/>
      <color theme="1"/>
      <name val="Merriweather"/>
    </font>
    <font>
      <sz val="10.0"/>
      <color rgb="FF000000"/>
      <name val="Merriweather"/>
    </font>
    <font>
      <sz val="10.0"/>
      <color theme="1"/>
      <name val="Merriweather"/>
    </font>
    <font>
      <sz val="10.0"/>
      <color theme="1"/>
      <name val="Arial"/>
    </font>
    <font>
      <b/>
      <sz val="11.0"/>
      <color rgb="FF000000"/>
      <name val="Calibri"/>
    </font>
    <font>
      <b/>
      <sz val="11.0"/>
      <color theme="1"/>
      <name val="Calibri"/>
    </font>
    <font>
      <b/>
      <sz val="10.0"/>
      <color rgb="FF000000"/>
      <name val="Calibri"/>
    </font>
    <font>
      <b/>
      <sz val="10.0"/>
      <color theme="1"/>
      <name val="Calibri"/>
    </font>
    <font>
      <sz val="10.0"/>
      <color rgb="FF000000"/>
      <name val="Calibri"/>
    </font>
    <font>
      <sz val="10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ADADA"/>
        <bgColor rgb="FFDADADA"/>
      </patternFill>
    </fill>
    <fill>
      <patternFill patternType="solid">
        <fgColor rgb="FFFFFF00"/>
        <bgColor rgb="FFFFFF00"/>
      </patternFill>
    </fill>
    <fill>
      <patternFill patternType="solid">
        <fgColor rgb="FFFEF2CB"/>
        <bgColor rgb="FFFEF2CB"/>
      </patternFill>
    </fill>
  </fills>
  <borders count="4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0" fillId="0" fontId="1" numFmtId="0" xfId="0" applyAlignment="1" applyFont="1">
      <alignment horizontal="center" vertical="center"/>
    </xf>
    <xf borderId="1" fillId="2" fontId="1" numFmtId="0" xfId="0" applyAlignment="1" applyBorder="1" applyFont="1">
      <alignment horizontal="left" vertical="center"/>
    </xf>
    <xf borderId="0" fillId="0" fontId="2" numFmtId="0" xfId="0" applyAlignment="1" applyFont="1">
      <alignment horizontal="center" vertical="center"/>
    </xf>
    <xf borderId="0" fillId="0" fontId="1" numFmtId="164" xfId="0" applyAlignment="1" applyFont="1" applyNumberFormat="1">
      <alignment horizontal="right" vertical="center"/>
    </xf>
    <xf borderId="2" fillId="3" fontId="3" numFmtId="0" xfId="0" applyAlignment="1" applyBorder="1" applyFill="1" applyFont="1">
      <alignment horizontal="center" vertical="center"/>
    </xf>
    <xf borderId="2" fillId="3" fontId="3" numFmtId="0" xfId="0" applyAlignment="1" applyBorder="1" applyFont="1">
      <alignment horizontal="center" shrinkToFit="0" vertical="center" wrapText="1"/>
    </xf>
    <xf borderId="2" fillId="3" fontId="4" numFmtId="0" xfId="0" applyAlignment="1" applyBorder="1" applyFont="1">
      <alignment horizontal="center" shrinkToFit="0" vertical="center" wrapText="1"/>
    </xf>
    <xf borderId="2" fillId="3" fontId="3" numFmtId="164" xfId="0" applyAlignment="1" applyBorder="1" applyFont="1" applyNumberFormat="1">
      <alignment horizontal="center" shrinkToFit="0" vertical="center" wrapText="1"/>
    </xf>
    <xf borderId="0" fillId="0" fontId="3" numFmtId="0" xfId="0" applyAlignment="1" applyFont="1">
      <alignment horizontal="center" vertical="center"/>
    </xf>
    <xf borderId="2" fillId="0" fontId="5" numFmtId="0" xfId="0" applyAlignment="1" applyBorder="1" applyFont="1">
      <alignment horizontal="center" vertical="center"/>
    </xf>
    <xf borderId="2" fillId="0" fontId="6" numFmtId="0" xfId="0" applyAlignment="1" applyBorder="1" applyFont="1">
      <alignment horizontal="center" vertical="center"/>
    </xf>
    <xf borderId="2" fillId="0" fontId="6" numFmtId="0" xfId="0" applyAlignment="1" applyBorder="1" applyFont="1">
      <alignment horizontal="left" vertical="center"/>
    </xf>
    <xf borderId="2" fillId="0" fontId="6" numFmtId="0" xfId="0" applyAlignment="1" applyBorder="1" applyFont="1">
      <alignment horizontal="left" shrinkToFit="0" vertical="center" wrapText="1"/>
    </xf>
    <xf borderId="2" fillId="0" fontId="6" numFmtId="165" xfId="0" applyAlignment="1" applyBorder="1" applyFont="1" applyNumberFormat="1">
      <alignment horizontal="center" vertical="center"/>
    </xf>
    <xf borderId="2" fillId="0" fontId="6" numFmtId="166" xfId="0" applyAlignment="1" applyBorder="1" applyFont="1" applyNumberFormat="1">
      <alignment horizontal="center" vertical="center"/>
    </xf>
    <xf borderId="3" fillId="0" fontId="5" numFmtId="0" xfId="0" applyAlignment="1" applyBorder="1" applyFont="1">
      <alignment horizontal="center" shrinkToFit="0" vertical="center" wrapText="1"/>
    </xf>
    <xf borderId="2" fillId="0" fontId="3" numFmtId="2" xfId="0" applyAlignment="1" applyBorder="1" applyFont="1" applyNumberFormat="1">
      <alignment horizontal="center" vertical="center"/>
    </xf>
    <xf borderId="0" fillId="0" fontId="5" numFmtId="0" xfId="0" applyAlignment="1" applyFont="1">
      <alignment horizontal="center" vertical="center"/>
    </xf>
    <xf borderId="2" fillId="0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left" vertical="center"/>
    </xf>
    <xf borderId="3" fillId="0" fontId="3" numFmtId="2" xfId="0" applyAlignment="1" applyBorder="1" applyFont="1" applyNumberFormat="1">
      <alignment horizontal="center" vertical="center"/>
    </xf>
    <xf borderId="1" fillId="4" fontId="5" numFmtId="0" xfId="0" applyAlignment="1" applyBorder="1" applyFill="1" applyFont="1">
      <alignment horizontal="center" vertical="center"/>
    </xf>
    <xf borderId="2" fillId="0" fontId="7" numFmtId="0" xfId="0" applyAlignment="1" applyBorder="1" applyFont="1">
      <alignment horizontal="center" shrinkToFit="0" vertical="center" wrapText="1"/>
    </xf>
    <xf borderId="2" fillId="0" fontId="7" numFmtId="0" xfId="0" applyAlignment="1" applyBorder="1" applyFont="1">
      <alignment horizontal="left" shrinkToFit="0" vertical="center" wrapText="1"/>
    </xf>
    <xf borderId="0" fillId="0" fontId="6" numFmtId="0" xfId="0" applyAlignment="1" applyFont="1">
      <alignment horizontal="center" vertical="center"/>
    </xf>
    <xf borderId="1" fillId="2" fontId="6" numFmtId="0" xfId="0" applyAlignment="1" applyBorder="1" applyFont="1">
      <alignment horizontal="left" shrinkToFit="0" vertical="center" wrapText="1"/>
    </xf>
    <xf borderId="0" fillId="0" fontId="5" numFmtId="0" xfId="0" applyAlignment="1" applyFont="1">
      <alignment horizontal="left" shrinkToFit="0" vertical="center" wrapText="1"/>
    </xf>
    <xf borderId="0" fillId="0" fontId="4" numFmtId="0" xfId="0" applyAlignment="1" applyFont="1">
      <alignment horizontal="center" shrinkToFit="0" vertical="center" wrapText="1"/>
    </xf>
    <xf borderId="1" fillId="2" fontId="5" numFmtId="164" xfId="0" applyAlignment="1" applyBorder="1" applyFont="1" applyNumberForma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0" fillId="0" fontId="5" numFmtId="167" xfId="0" applyAlignment="1" applyFont="1" applyNumberForma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1" fillId="2" fontId="3" numFmtId="0" xfId="0" applyAlignment="1" applyBorder="1" applyFont="1">
      <alignment horizontal="center" vertical="center"/>
    </xf>
    <xf borderId="1" fillId="2" fontId="5" numFmtId="0" xfId="0" applyAlignment="1" applyBorder="1" applyFont="1">
      <alignment horizontal="left" vertical="center"/>
    </xf>
    <xf borderId="0" fillId="0" fontId="4" numFmtId="0" xfId="0" applyAlignment="1" applyFont="1">
      <alignment horizontal="center" vertical="center"/>
    </xf>
    <xf borderId="0" fillId="0" fontId="5" numFmtId="164" xfId="0" applyAlignment="1" applyFont="1" applyNumberFormat="1">
      <alignment horizontal="right" vertical="center"/>
    </xf>
    <xf borderId="1" fillId="2" fontId="8" numFmtId="0" xfId="0" applyAlignment="1" applyBorder="1" applyFont="1">
      <alignment horizontal="center" vertical="center"/>
    </xf>
    <xf borderId="0" fillId="0" fontId="8" numFmtId="0" xfId="0" applyAlignment="1" applyFont="1">
      <alignment horizontal="center" vertical="center"/>
    </xf>
    <xf borderId="0" fillId="0" fontId="9" numFmtId="0" xfId="0" applyAlignment="1" applyFont="1">
      <alignment horizontal="center" vertical="center"/>
    </xf>
    <xf borderId="1" fillId="5" fontId="8" numFmtId="164" xfId="0" applyAlignment="1" applyBorder="1" applyFill="1" applyFont="1" applyNumberFormat="1">
      <alignment horizontal="center" vertical="center"/>
    </xf>
    <xf borderId="2" fillId="3" fontId="10" numFmtId="0" xfId="0" applyAlignment="1" applyBorder="1" applyFont="1">
      <alignment horizontal="center" vertical="center"/>
    </xf>
    <xf borderId="2" fillId="3" fontId="10" numFmtId="0" xfId="0" applyAlignment="1" applyBorder="1" applyFont="1">
      <alignment horizontal="center" shrinkToFit="0" vertical="center" wrapText="1"/>
    </xf>
    <xf borderId="2" fillId="3" fontId="11" numFmtId="0" xfId="0" applyAlignment="1" applyBorder="1" applyFont="1">
      <alignment horizontal="center" shrinkToFit="0" vertical="center" wrapText="1"/>
    </xf>
    <xf borderId="0" fillId="0" fontId="10" numFmtId="0" xfId="0" applyAlignment="1" applyFont="1">
      <alignment horizontal="center" vertical="center"/>
    </xf>
    <xf borderId="2" fillId="0" fontId="12" numFmtId="0" xfId="0" applyAlignment="1" applyBorder="1" applyFont="1">
      <alignment horizontal="center" vertical="center"/>
    </xf>
    <xf borderId="2" fillId="0" fontId="13" numFmtId="0" xfId="0" applyAlignment="1" applyBorder="1" applyFont="1">
      <alignment horizontal="center" vertical="center"/>
    </xf>
    <xf borderId="2" fillId="0" fontId="13" numFmtId="0" xfId="0" applyAlignment="1" applyBorder="1" applyFont="1">
      <alignment horizontal="left" vertical="center"/>
    </xf>
    <xf borderId="2" fillId="0" fontId="13" numFmtId="0" xfId="0" applyAlignment="1" applyBorder="1" applyFont="1">
      <alignment horizontal="left" shrinkToFit="0" vertical="center" wrapText="1"/>
    </xf>
    <xf borderId="2" fillId="2" fontId="13" numFmtId="165" xfId="0" applyAlignment="1" applyBorder="1" applyFont="1" applyNumberFormat="1">
      <alignment horizontal="center" vertical="center"/>
    </xf>
    <xf borderId="2" fillId="0" fontId="13" numFmtId="166" xfId="0" applyAlignment="1" applyBorder="1" applyFont="1" applyNumberFormat="1">
      <alignment horizontal="center" vertical="center"/>
    </xf>
    <xf borderId="3" fillId="0" fontId="12" numFmtId="0" xfId="0" applyAlignment="1" applyBorder="1" applyFont="1">
      <alignment horizontal="center" shrinkToFit="0" vertical="center" wrapText="1"/>
    </xf>
    <xf borderId="2" fillId="2" fontId="13" numFmtId="0" xfId="0" applyAlignment="1" applyBorder="1" applyFont="1">
      <alignment horizontal="center" shrinkToFit="0" vertical="center" wrapText="1"/>
    </xf>
    <xf borderId="2" fillId="0" fontId="10" numFmtId="2" xfId="0" applyAlignment="1" applyBorder="1" applyFont="1" applyNumberFormat="1">
      <alignment horizontal="center" vertical="center"/>
    </xf>
    <xf borderId="2" fillId="0" fontId="12" numFmtId="166" xfId="0" applyAlignment="1" applyBorder="1" applyFont="1" applyNumberFormat="1">
      <alignment horizontal="center" shrinkToFit="0" vertical="center" wrapText="1"/>
    </xf>
    <xf borderId="2" fillId="0" fontId="13" numFmtId="0" xfId="0" applyAlignment="1" applyBorder="1" applyFont="1">
      <alignment horizontal="center" shrinkToFit="0" vertical="center" wrapText="1"/>
    </xf>
    <xf borderId="2" fillId="2" fontId="13" numFmtId="0" xfId="0" applyAlignment="1" applyBorder="1" applyFont="1">
      <alignment horizontal="left" vertical="center"/>
    </xf>
    <xf borderId="2" fillId="2" fontId="13" numFmtId="0" xfId="0" applyAlignment="1" applyBorder="1" applyFont="1">
      <alignment horizontal="left" shrinkToFit="0" vertical="center" wrapText="1"/>
    </xf>
    <xf borderId="2" fillId="2" fontId="13" numFmtId="0" xfId="0" applyAlignment="1" applyBorder="1" applyFont="1">
      <alignment horizontal="center" vertical="center"/>
    </xf>
    <xf borderId="2" fillId="2" fontId="12" numFmtId="166" xfId="0" applyAlignment="1" applyBorder="1" applyFont="1" applyNumberFormat="1">
      <alignment horizontal="center" shrinkToFit="0" vertical="center" wrapText="1"/>
    </xf>
    <xf borderId="2" fillId="2" fontId="10" numFmtId="2" xfId="0" applyAlignment="1" applyBorder="1" applyFont="1" applyNumberFormat="1">
      <alignment horizontal="center" vertical="center"/>
    </xf>
    <xf borderId="1" fillId="2" fontId="10" numFmtId="0" xfId="0" applyAlignment="1" applyBorder="1" applyFont="1">
      <alignment horizontal="center" vertical="center"/>
    </xf>
    <xf borderId="0" fillId="0" fontId="12" numFmtId="0" xfId="0" applyAlignment="1" applyFont="1">
      <alignment horizontal="center" vertical="center"/>
    </xf>
    <xf borderId="0" fillId="0" fontId="13" numFmtId="0" xfId="0" applyAlignment="1" applyFont="1">
      <alignment horizontal="left" vertical="center"/>
    </xf>
    <xf borderId="2" fillId="0" fontId="13" numFmtId="49" xfId="0" applyAlignment="1" applyBorder="1" applyFont="1" applyNumberFormat="1">
      <alignment horizontal="center" vertical="center"/>
    </xf>
    <xf borderId="1" fillId="2" fontId="12" numFmtId="0" xfId="0" applyAlignment="1" applyBorder="1" applyFont="1">
      <alignment horizontal="center" vertical="center"/>
    </xf>
    <xf borderId="0" fillId="0" fontId="11" numFmtId="0" xfId="0" applyAlignment="1" applyFont="1">
      <alignment horizontal="center" vertical="center"/>
    </xf>
    <xf borderId="1" fillId="5" fontId="12" numFmtId="164" xfId="0" applyAlignment="1" applyBorder="1" applyFont="1" applyNumberFormat="1">
      <alignment horizontal="center" vertical="center"/>
    </xf>
    <xf borderId="2" fillId="0" fontId="6" numFmtId="49" xfId="0" applyAlignment="1" applyBorder="1" applyFont="1" applyNumberFormat="1">
      <alignment horizontal="center" shrinkToFit="0" vertical="center" wrapText="1"/>
    </xf>
    <xf borderId="2" fillId="2" fontId="5" numFmtId="165" xfId="0" applyAlignment="1" applyBorder="1" applyFont="1" applyNumberFormat="1">
      <alignment horizontal="center" shrinkToFit="0" vertical="center" wrapText="1"/>
    </xf>
    <xf borderId="2" fillId="0" fontId="5" numFmtId="166" xfId="0" applyAlignment="1" applyBorder="1" applyFont="1" applyNumberFormat="1">
      <alignment horizontal="center" shrinkToFit="0" vertical="center" wrapText="1"/>
    </xf>
    <xf borderId="2" fillId="0" fontId="5" numFmtId="165" xfId="0" applyAlignment="1" applyBorder="1" applyFont="1" applyNumberFormat="1">
      <alignment horizontal="center" shrinkToFit="0" vertical="center" wrapText="1"/>
    </xf>
    <xf borderId="1" fillId="2" fontId="5" numFmtId="0" xfId="0" applyAlignment="1" applyBorder="1" applyFont="1">
      <alignment horizontal="center" vertical="center"/>
    </xf>
    <xf borderId="1" fillId="2" fontId="5" numFmtId="164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5.0" ySplit="2.0" topLeftCell="F3" activePane="bottomRight" state="frozen"/>
      <selection activeCell="F1" sqref="F1" pane="topRight"/>
      <selection activeCell="A3" sqref="A3" pane="bottomLeft"/>
      <selection activeCell="F3" sqref="F3" pane="bottomRight"/>
    </sheetView>
  </sheetViews>
  <sheetFormatPr customHeight="1" defaultColWidth="14.43" defaultRowHeight="15.0"/>
  <cols>
    <col customWidth="1" min="1" max="1" width="5.14"/>
    <col customWidth="1" min="2" max="2" width="10.0"/>
    <col customWidth="1" min="3" max="3" width="33.29"/>
    <col customWidth="1" min="4" max="4" width="52.43"/>
    <col customWidth="1" min="5" max="5" width="12.86"/>
    <col customWidth="1" min="6" max="6" width="18.86"/>
    <col customWidth="1" min="7" max="7" width="11.86"/>
    <col customWidth="1" min="8" max="8" width="15.29"/>
    <col customWidth="1" min="9" max="9" width="18.86"/>
    <col customWidth="1" min="10" max="10" width="15.14"/>
    <col customWidth="1" min="11" max="11" width="16.14"/>
    <col customWidth="1" min="12" max="12" width="11.14"/>
    <col customWidth="1" min="13" max="26" width="17.43"/>
  </cols>
  <sheetData>
    <row r="1" ht="21.0" customHeight="1">
      <c r="A1" s="1"/>
      <c r="B1" s="2"/>
      <c r="C1" s="2"/>
      <c r="D1" s="3"/>
      <c r="E1" s="4"/>
      <c r="F1" s="5">
        <f>SUBTOTAL(9,F3:F210)</f>
        <v>4149110.802</v>
      </c>
      <c r="G1" s="2"/>
      <c r="H1" s="2"/>
      <c r="I1" s="5">
        <f>SUBTOTAL(9,I3:I898)</f>
        <v>728558.3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51.75" customHeight="1">
      <c r="A2" s="6" t="s">
        <v>0</v>
      </c>
      <c r="B2" s="7" t="s">
        <v>1</v>
      </c>
      <c r="C2" s="7" t="s">
        <v>2</v>
      </c>
      <c r="D2" s="7" t="s">
        <v>3</v>
      </c>
      <c r="E2" s="8" t="s">
        <v>4</v>
      </c>
      <c r="F2" s="9" t="s">
        <v>5</v>
      </c>
      <c r="G2" s="7" t="s">
        <v>6</v>
      </c>
      <c r="H2" s="7" t="s">
        <v>7</v>
      </c>
      <c r="I2" s="9" t="s">
        <v>8</v>
      </c>
      <c r="J2" s="7" t="s">
        <v>9</v>
      </c>
      <c r="K2" s="7" t="s">
        <v>10</v>
      </c>
      <c r="L2" s="7" t="s">
        <v>11</v>
      </c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ht="33.75" customHeight="1">
      <c r="A3" s="11">
        <v>1.0</v>
      </c>
      <c r="B3" s="12">
        <v>7.16E7</v>
      </c>
      <c r="C3" s="13" t="s">
        <v>12</v>
      </c>
      <c r="D3" s="14" t="s">
        <v>13</v>
      </c>
      <c r="E3" s="12">
        <v>14.0</v>
      </c>
      <c r="F3" s="15">
        <v>240.0</v>
      </c>
      <c r="G3" s="12" t="s">
        <v>14</v>
      </c>
      <c r="H3" s="16">
        <v>43843.0</v>
      </c>
      <c r="I3" s="15">
        <v>240.0</v>
      </c>
      <c r="J3" s="17" t="s">
        <v>15</v>
      </c>
      <c r="K3" s="12" t="s">
        <v>16</v>
      </c>
      <c r="L3" s="18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>
      <c r="A4" s="11">
        <v>2.0</v>
      </c>
      <c r="B4" s="12">
        <v>5.01E7</v>
      </c>
      <c r="C4" s="13" t="s">
        <v>17</v>
      </c>
      <c r="D4" s="14" t="s">
        <v>18</v>
      </c>
      <c r="E4" s="12">
        <v>15.0</v>
      </c>
      <c r="F4" s="15">
        <v>15000.0</v>
      </c>
      <c r="G4" s="12" t="s">
        <v>14</v>
      </c>
      <c r="H4" s="16">
        <v>43843.0</v>
      </c>
      <c r="I4" s="15">
        <v>2378.0</v>
      </c>
      <c r="J4" s="17" t="s">
        <v>15</v>
      </c>
      <c r="K4" s="12" t="s">
        <v>19</v>
      </c>
      <c r="L4" s="18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>
      <c r="A5" s="11">
        <v>3.0</v>
      </c>
      <c r="B5" s="12">
        <v>5.01E7</v>
      </c>
      <c r="C5" s="13" t="s">
        <v>20</v>
      </c>
      <c r="D5" s="14" t="s">
        <v>21</v>
      </c>
      <c r="E5" s="12">
        <v>16.0</v>
      </c>
      <c r="F5" s="15">
        <v>10000.0</v>
      </c>
      <c r="G5" s="12" t="s">
        <v>14</v>
      </c>
      <c r="H5" s="16">
        <v>43850.0</v>
      </c>
      <c r="I5" s="15">
        <v>4831.0</v>
      </c>
      <c r="J5" s="17" t="s">
        <v>15</v>
      </c>
      <c r="K5" s="12" t="s">
        <v>19</v>
      </c>
      <c r="L5" s="18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ht="33.75" customHeight="1">
      <c r="A6" s="11">
        <v>4.0</v>
      </c>
      <c r="B6" s="12">
        <v>5.01E7</v>
      </c>
      <c r="C6" s="13" t="s">
        <v>22</v>
      </c>
      <c r="D6" s="14" t="s">
        <v>23</v>
      </c>
      <c r="E6" s="12">
        <v>17.0</v>
      </c>
      <c r="F6" s="15">
        <v>40000.0</v>
      </c>
      <c r="G6" s="12" t="s">
        <v>24</v>
      </c>
      <c r="H6" s="16">
        <v>43850.0</v>
      </c>
      <c r="I6" s="15">
        <v>6998.0</v>
      </c>
      <c r="J6" s="17" t="s">
        <v>15</v>
      </c>
      <c r="K6" s="12" t="s">
        <v>19</v>
      </c>
      <c r="L6" s="18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ht="33.75" customHeight="1">
      <c r="A7" s="11">
        <v>5.0</v>
      </c>
      <c r="B7" s="12">
        <v>2.24E7</v>
      </c>
      <c r="C7" s="13" t="s">
        <v>25</v>
      </c>
      <c r="D7" s="14" t="s">
        <v>26</v>
      </c>
      <c r="E7" s="12">
        <v>18.0</v>
      </c>
      <c r="F7" s="15">
        <v>810.0</v>
      </c>
      <c r="G7" s="12" t="s">
        <v>14</v>
      </c>
      <c r="H7" s="16">
        <v>43851.0</v>
      </c>
      <c r="I7" s="15">
        <v>699.0</v>
      </c>
      <c r="J7" s="17" t="s">
        <v>15</v>
      </c>
      <c r="K7" s="12" t="s">
        <v>16</v>
      </c>
      <c r="L7" s="18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ht="33.75" customHeight="1">
      <c r="A8" s="11">
        <v>6.0</v>
      </c>
      <c r="B8" s="12">
        <v>3.01E7</v>
      </c>
      <c r="C8" s="13" t="s">
        <v>27</v>
      </c>
      <c r="D8" s="13" t="s">
        <v>28</v>
      </c>
      <c r="E8" s="12">
        <v>19.0</v>
      </c>
      <c r="F8" s="15">
        <v>728.0</v>
      </c>
      <c r="G8" s="12" t="s">
        <v>14</v>
      </c>
      <c r="H8" s="16">
        <v>43851.0</v>
      </c>
      <c r="I8" s="15">
        <v>728.0</v>
      </c>
      <c r="J8" s="17" t="s">
        <v>15</v>
      </c>
      <c r="K8" s="12" t="s">
        <v>16</v>
      </c>
      <c r="L8" s="18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ht="33.75" customHeight="1">
      <c r="A9" s="11">
        <v>7.0</v>
      </c>
      <c r="B9" s="12">
        <v>3.14E7</v>
      </c>
      <c r="C9" s="13" t="s">
        <v>29</v>
      </c>
      <c r="D9" s="13" t="s">
        <v>30</v>
      </c>
      <c r="E9" s="12">
        <v>20.0</v>
      </c>
      <c r="F9" s="15">
        <v>14095.0</v>
      </c>
      <c r="G9" s="12" t="s">
        <v>31</v>
      </c>
      <c r="H9" s="16">
        <v>43851.0</v>
      </c>
      <c r="I9" s="15">
        <v>4560.0</v>
      </c>
      <c r="J9" s="17" t="s">
        <v>15</v>
      </c>
      <c r="K9" s="12" t="s">
        <v>16</v>
      </c>
      <c r="L9" s="18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ht="33.75" customHeight="1">
      <c r="A10" s="11">
        <v>8.0</v>
      </c>
      <c r="B10" s="12">
        <v>7.97E7</v>
      </c>
      <c r="C10" s="13" t="s">
        <v>32</v>
      </c>
      <c r="D10" s="13" t="s">
        <v>33</v>
      </c>
      <c r="E10" s="12">
        <v>21.0</v>
      </c>
      <c r="F10" s="15">
        <v>10000.0</v>
      </c>
      <c r="G10" s="12" t="s">
        <v>14</v>
      </c>
      <c r="H10" s="16">
        <v>43857.0</v>
      </c>
      <c r="I10" s="15">
        <v>2200.0</v>
      </c>
      <c r="J10" s="17" t="s">
        <v>15</v>
      </c>
      <c r="K10" s="12" t="s">
        <v>16</v>
      </c>
      <c r="L10" s="18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ht="33.75" customHeight="1">
      <c r="A11" s="11">
        <v>9.0</v>
      </c>
      <c r="B11" s="12">
        <v>5.01E7</v>
      </c>
      <c r="C11" s="13" t="s">
        <v>34</v>
      </c>
      <c r="D11" s="14" t="s">
        <v>35</v>
      </c>
      <c r="E11" s="12">
        <v>22.0</v>
      </c>
      <c r="F11" s="15">
        <v>100000.0</v>
      </c>
      <c r="G11" s="12" t="s">
        <v>24</v>
      </c>
      <c r="H11" s="16">
        <v>43857.0</v>
      </c>
      <c r="I11" s="15">
        <v>35159.72</v>
      </c>
      <c r="J11" s="17" t="s">
        <v>15</v>
      </c>
      <c r="K11" s="12" t="s">
        <v>19</v>
      </c>
      <c r="L11" s="18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ht="33.75" customHeight="1">
      <c r="A12" s="11">
        <v>10.0</v>
      </c>
      <c r="B12" s="12">
        <v>5.01E7</v>
      </c>
      <c r="C12" s="13" t="s">
        <v>36</v>
      </c>
      <c r="D12" s="14" t="s">
        <v>37</v>
      </c>
      <c r="E12" s="12">
        <v>23.0</v>
      </c>
      <c r="F12" s="15">
        <v>5000.0</v>
      </c>
      <c r="G12" s="12" t="s">
        <v>14</v>
      </c>
      <c r="H12" s="16">
        <v>43860.0</v>
      </c>
      <c r="I12" s="15">
        <v>0.0</v>
      </c>
      <c r="J12" s="17" t="s">
        <v>15</v>
      </c>
      <c r="K12" s="12" t="s">
        <v>19</v>
      </c>
      <c r="L12" s="18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ht="33.75" customHeight="1">
      <c r="A13" s="11">
        <v>11.0</v>
      </c>
      <c r="B13" s="20">
        <v>3.01E7</v>
      </c>
      <c r="C13" s="13" t="s">
        <v>38</v>
      </c>
      <c r="D13" s="14" t="s">
        <v>39</v>
      </c>
      <c r="E13" s="12">
        <v>24.0</v>
      </c>
      <c r="F13" s="15">
        <v>315.0</v>
      </c>
      <c r="G13" s="12" t="s">
        <v>14</v>
      </c>
      <c r="H13" s="16">
        <v>43860.0</v>
      </c>
      <c r="I13" s="15">
        <v>315.0</v>
      </c>
      <c r="J13" s="17" t="s">
        <v>15</v>
      </c>
      <c r="K13" s="12" t="s">
        <v>16</v>
      </c>
      <c r="L13" s="18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ht="33.75" customHeight="1">
      <c r="A14" s="11">
        <v>12.0</v>
      </c>
      <c r="B14" s="12">
        <v>7.16E7</v>
      </c>
      <c r="C14" s="13" t="s">
        <v>40</v>
      </c>
      <c r="D14" s="14" t="s">
        <v>41</v>
      </c>
      <c r="E14" s="12">
        <v>25.0</v>
      </c>
      <c r="F14" s="15">
        <v>100.0</v>
      </c>
      <c r="G14" s="12" t="s">
        <v>14</v>
      </c>
      <c r="H14" s="16">
        <v>43865.0</v>
      </c>
      <c r="I14" s="15">
        <v>100.0</v>
      </c>
      <c r="J14" s="17" t="s">
        <v>15</v>
      </c>
      <c r="K14" s="12" t="s">
        <v>16</v>
      </c>
      <c r="L14" s="18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ht="33.75" customHeight="1">
      <c r="A15" s="11">
        <v>13.0</v>
      </c>
      <c r="B15" s="12">
        <v>7.16E7</v>
      </c>
      <c r="C15" s="13" t="s">
        <v>42</v>
      </c>
      <c r="D15" s="14" t="s">
        <v>43</v>
      </c>
      <c r="E15" s="12">
        <v>26.0</v>
      </c>
      <c r="F15" s="15">
        <v>200.0</v>
      </c>
      <c r="G15" s="12" t="s">
        <v>14</v>
      </c>
      <c r="H15" s="16">
        <v>43865.0</v>
      </c>
      <c r="I15" s="15">
        <v>200.0</v>
      </c>
      <c r="J15" s="17" t="s">
        <v>15</v>
      </c>
      <c r="K15" s="12" t="s">
        <v>19</v>
      </c>
      <c r="L15" s="18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ht="33.75" customHeight="1">
      <c r="A16" s="11">
        <v>14.0</v>
      </c>
      <c r="B16" s="12">
        <v>3.43E7</v>
      </c>
      <c r="C16" s="13" t="s">
        <v>44</v>
      </c>
      <c r="D16" s="14" t="s">
        <v>45</v>
      </c>
      <c r="E16" s="12">
        <v>27.0</v>
      </c>
      <c r="F16" s="15">
        <v>41940.0</v>
      </c>
      <c r="G16" s="12" t="s">
        <v>31</v>
      </c>
      <c r="H16" s="16">
        <v>43871.0</v>
      </c>
      <c r="I16" s="15">
        <v>41940.0</v>
      </c>
      <c r="J16" s="17" t="s">
        <v>15</v>
      </c>
      <c r="K16" s="12" t="s">
        <v>19</v>
      </c>
      <c r="L16" s="18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ht="33.75" customHeight="1">
      <c r="A17" s="11">
        <v>15.0</v>
      </c>
      <c r="B17" s="12">
        <v>7.72E7</v>
      </c>
      <c r="C17" s="13" t="s">
        <v>46</v>
      </c>
      <c r="D17" s="14" t="s">
        <v>47</v>
      </c>
      <c r="E17" s="12">
        <v>28.0</v>
      </c>
      <c r="F17" s="15">
        <v>171099.7538</v>
      </c>
      <c r="G17" s="12" t="s">
        <v>24</v>
      </c>
      <c r="H17" s="16">
        <v>43871.0</v>
      </c>
      <c r="I17" s="15">
        <v>0.0</v>
      </c>
      <c r="J17" s="17" t="s">
        <v>15</v>
      </c>
      <c r="K17" s="12" t="s">
        <v>19</v>
      </c>
      <c r="L17" s="18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ht="33.75" customHeight="1">
      <c r="A18" s="11">
        <v>16.0</v>
      </c>
      <c r="B18" s="12">
        <v>7.72E7</v>
      </c>
      <c r="C18" s="13" t="s">
        <v>48</v>
      </c>
      <c r="D18" s="14" t="s">
        <v>49</v>
      </c>
      <c r="E18" s="12">
        <v>29.0</v>
      </c>
      <c r="F18" s="15">
        <v>136975.0176</v>
      </c>
      <c r="G18" s="12" t="s">
        <v>24</v>
      </c>
      <c r="H18" s="16">
        <v>43871.0</v>
      </c>
      <c r="I18" s="15">
        <v>58360.369999999995</v>
      </c>
      <c r="J18" s="17" t="s">
        <v>15</v>
      </c>
      <c r="K18" s="12" t="s">
        <v>19</v>
      </c>
      <c r="L18" s="18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ht="33.75" customHeight="1">
      <c r="A19" s="11">
        <v>17.0</v>
      </c>
      <c r="B19" s="12">
        <v>5.01E7</v>
      </c>
      <c r="C19" s="13" t="s">
        <v>50</v>
      </c>
      <c r="D19" s="14" t="s">
        <v>51</v>
      </c>
      <c r="E19" s="12">
        <v>30.0</v>
      </c>
      <c r="F19" s="15">
        <v>30000.0</v>
      </c>
      <c r="G19" s="12" t="s">
        <v>14</v>
      </c>
      <c r="H19" s="16">
        <v>43873.0</v>
      </c>
      <c r="I19" s="15">
        <v>19079.0</v>
      </c>
      <c r="J19" s="17" t="s">
        <v>15</v>
      </c>
      <c r="K19" s="12" t="s">
        <v>19</v>
      </c>
      <c r="L19" s="18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ht="33.75" customHeight="1">
      <c r="A20" s="11">
        <v>18.0</v>
      </c>
      <c r="B20" s="12">
        <v>7.16E7</v>
      </c>
      <c r="C20" s="13" t="s">
        <v>52</v>
      </c>
      <c r="D20" s="14" t="s">
        <v>43</v>
      </c>
      <c r="E20" s="12">
        <v>31.0</v>
      </c>
      <c r="F20" s="15">
        <v>120.0</v>
      </c>
      <c r="G20" s="12" t="s">
        <v>14</v>
      </c>
      <c r="H20" s="16">
        <v>43873.0</v>
      </c>
      <c r="I20" s="15">
        <v>120.0</v>
      </c>
      <c r="J20" s="17" t="s">
        <v>15</v>
      </c>
      <c r="K20" s="12" t="s">
        <v>16</v>
      </c>
      <c r="L20" s="18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ht="33.75" customHeight="1">
      <c r="A21" s="11">
        <v>19.0</v>
      </c>
      <c r="B21" s="12">
        <v>5.05E7</v>
      </c>
      <c r="C21" s="13" t="s">
        <v>53</v>
      </c>
      <c r="D21" s="13" t="s">
        <v>54</v>
      </c>
      <c r="E21" s="12">
        <v>32.0</v>
      </c>
      <c r="F21" s="15">
        <v>4900.0</v>
      </c>
      <c r="G21" s="12" t="s">
        <v>14</v>
      </c>
      <c r="H21" s="16">
        <v>43875.0</v>
      </c>
      <c r="I21" s="15">
        <v>3254.0</v>
      </c>
      <c r="J21" s="17" t="s">
        <v>15</v>
      </c>
      <c r="K21" s="12" t="s">
        <v>19</v>
      </c>
      <c r="L21" s="18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ht="33.75" customHeight="1">
      <c r="A22" s="11">
        <v>20.0</v>
      </c>
      <c r="B22" s="12">
        <v>7.72E7</v>
      </c>
      <c r="C22" s="13" t="s">
        <v>55</v>
      </c>
      <c r="D22" s="14" t="s">
        <v>56</v>
      </c>
      <c r="E22" s="12">
        <v>33.0</v>
      </c>
      <c r="F22" s="15">
        <v>32444.48</v>
      </c>
      <c r="G22" s="12" t="s">
        <v>24</v>
      </c>
      <c r="H22" s="16">
        <v>43878.0</v>
      </c>
      <c r="I22" s="15">
        <v>0.0</v>
      </c>
      <c r="J22" s="17" t="s">
        <v>15</v>
      </c>
      <c r="K22" s="12" t="s">
        <v>19</v>
      </c>
      <c r="L22" s="18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ht="33.75" customHeight="1">
      <c r="A23" s="11">
        <v>21.0</v>
      </c>
      <c r="B23" s="12">
        <v>7.72E7</v>
      </c>
      <c r="C23" s="13" t="s">
        <v>57</v>
      </c>
      <c r="D23" s="14" t="s">
        <v>58</v>
      </c>
      <c r="E23" s="12">
        <v>34.0</v>
      </c>
      <c r="F23" s="15">
        <v>50213.2</v>
      </c>
      <c r="G23" s="12" t="s">
        <v>24</v>
      </c>
      <c r="H23" s="16">
        <v>43878.0</v>
      </c>
      <c r="I23" s="15">
        <v>0.0</v>
      </c>
      <c r="J23" s="17" t="s">
        <v>15</v>
      </c>
      <c r="K23" s="12" t="s">
        <v>19</v>
      </c>
      <c r="L23" s="18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ht="33.75" customHeight="1">
      <c r="A24" s="11">
        <v>22.0</v>
      </c>
      <c r="B24" s="12">
        <v>7.72E7</v>
      </c>
      <c r="C24" s="13" t="s">
        <v>57</v>
      </c>
      <c r="D24" s="14" t="s">
        <v>59</v>
      </c>
      <c r="E24" s="12">
        <v>35.0</v>
      </c>
      <c r="F24" s="15">
        <v>66350.2951</v>
      </c>
      <c r="G24" s="12" t="s">
        <v>24</v>
      </c>
      <c r="H24" s="16">
        <v>43878.0</v>
      </c>
      <c r="I24" s="15">
        <v>0.0</v>
      </c>
      <c r="J24" s="17" t="s">
        <v>15</v>
      </c>
      <c r="K24" s="12" t="s">
        <v>19</v>
      </c>
      <c r="L24" s="18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ht="33.75" customHeight="1">
      <c r="A25" s="11">
        <v>23.0</v>
      </c>
      <c r="B25" s="12">
        <v>7.72E7</v>
      </c>
      <c r="C25" s="13" t="s">
        <v>60</v>
      </c>
      <c r="D25" s="14" t="s">
        <v>61</v>
      </c>
      <c r="E25" s="12">
        <v>36.0</v>
      </c>
      <c r="F25" s="15">
        <v>57345.5238</v>
      </c>
      <c r="G25" s="12" t="s">
        <v>24</v>
      </c>
      <c r="H25" s="16">
        <v>43879.0</v>
      </c>
      <c r="I25" s="15">
        <v>36376.2</v>
      </c>
      <c r="J25" s="17" t="s">
        <v>15</v>
      </c>
      <c r="K25" s="12" t="s">
        <v>19</v>
      </c>
      <c r="L25" s="18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ht="33.75" customHeight="1">
      <c r="A26" s="11">
        <v>24.0</v>
      </c>
      <c r="B26" s="12">
        <v>7.72E7</v>
      </c>
      <c r="C26" s="13" t="s">
        <v>55</v>
      </c>
      <c r="D26" s="14" t="s">
        <v>62</v>
      </c>
      <c r="E26" s="12">
        <v>37.0</v>
      </c>
      <c r="F26" s="15">
        <v>55928.6714</v>
      </c>
      <c r="G26" s="12" t="s">
        <v>24</v>
      </c>
      <c r="H26" s="16">
        <v>43882.0</v>
      </c>
      <c r="I26" s="15">
        <v>0.0</v>
      </c>
      <c r="J26" s="17" t="s">
        <v>15</v>
      </c>
      <c r="K26" s="12" t="s">
        <v>19</v>
      </c>
      <c r="L26" s="18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ht="33.75" customHeight="1">
      <c r="A27" s="11">
        <v>25.0</v>
      </c>
      <c r="B27" s="12">
        <v>7.72E7</v>
      </c>
      <c r="C27" s="13" t="s">
        <v>63</v>
      </c>
      <c r="D27" s="14" t="s">
        <v>64</v>
      </c>
      <c r="E27" s="12">
        <v>38.0</v>
      </c>
      <c r="F27" s="15">
        <v>118868.5465</v>
      </c>
      <c r="G27" s="12" t="s">
        <v>24</v>
      </c>
      <c r="H27" s="16">
        <v>43885.0</v>
      </c>
      <c r="I27" s="15">
        <v>12305.95</v>
      </c>
      <c r="J27" s="17" t="s">
        <v>15</v>
      </c>
      <c r="K27" s="12" t="s">
        <v>19</v>
      </c>
      <c r="L27" s="18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ht="33.75" customHeight="1">
      <c r="A28" s="11">
        <v>26.0</v>
      </c>
      <c r="B28" s="12">
        <v>3.43E7</v>
      </c>
      <c r="C28" s="13" t="s">
        <v>65</v>
      </c>
      <c r="D28" s="13" t="s">
        <v>66</v>
      </c>
      <c r="E28" s="12">
        <v>39.0</v>
      </c>
      <c r="F28" s="15">
        <v>18440.0</v>
      </c>
      <c r="G28" s="12" t="s">
        <v>31</v>
      </c>
      <c r="H28" s="16">
        <v>43886.0</v>
      </c>
      <c r="I28" s="15">
        <v>16380.0</v>
      </c>
      <c r="J28" s="17" t="s">
        <v>15</v>
      </c>
      <c r="K28" s="12" t="s">
        <v>19</v>
      </c>
      <c r="L28" s="18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ht="33.75" customHeight="1">
      <c r="A29" s="11">
        <v>27.0</v>
      </c>
      <c r="B29" s="12">
        <v>3.43E7</v>
      </c>
      <c r="C29" s="13" t="s">
        <v>44</v>
      </c>
      <c r="D29" s="14" t="s">
        <v>67</v>
      </c>
      <c r="E29" s="12">
        <v>40.0</v>
      </c>
      <c r="F29" s="15">
        <v>48000.0</v>
      </c>
      <c r="G29" s="12" t="s">
        <v>31</v>
      </c>
      <c r="H29" s="16">
        <v>43887.0</v>
      </c>
      <c r="I29" s="15">
        <v>48000.0</v>
      </c>
      <c r="J29" s="17" t="s">
        <v>15</v>
      </c>
      <c r="K29" s="12" t="s">
        <v>19</v>
      </c>
      <c r="L29" s="18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ht="33.75" customHeight="1">
      <c r="A30" s="11">
        <v>28.0</v>
      </c>
      <c r="B30" s="12">
        <v>3.43E7</v>
      </c>
      <c r="C30" s="13" t="s">
        <v>68</v>
      </c>
      <c r="D30" s="13" t="s">
        <v>66</v>
      </c>
      <c r="E30" s="12">
        <v>41.0</v>
      </c>
      <c r="F30" s="15">
        <v>2802.0</v>
      </c>
      <c r="G30" s="12" t="s">
        <v>31</v>
      </c>
      <c r="H30" s="16">
        <v>43886.0</v>
      </c>
      <c r="I30" s="15">
        <v>2802.0</v>
      </c>
      <c r="J30" s="17" t="s">
        <v>15</v>
      </c>
      <c r="K30" s="12" t="s">
        <v>19</v>
      </c>
      <c r="L30" s="18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ht="33.75" customHeight="1">
      <c r="A31" s="11">
        <v>29.0</v>
      </c>
      <c r="B31" s="12">
        <v>7.72E7</v>
      </c>
      <c r="C31" s="13" t="s">
        <v>69</v>
      </c>
      <c r="D31" s="14" t="s">
        <v>70</v>
      </c>
      <c r="E31" s="12">
        <v>42.0</v>
      </c>
      <c r="F31" s="15">
        <v>33157.142</v>
      </c>
      <c r="G31" s="12" t="s">
        <v>24</v>
      </c>
      <c r="H31" s="16">
        <v>43889.0</v>
      </c>
      <c r="I31" s="15">
        <v>0.0</v>
      </c>
      <c r="J31" s="17" t="s">
        <v>15</v>
      </c>
      <c r="K31" s="12" t="s">
        <v>19</v>
      </c>
      <c r="L31" s="18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ht="33.75" customHeight="1">
      <c r="A32" s="11">
        <v>30.0</v>
      </c>
      <c r="B32" s="12">
        <v>7.72E7</v>
      </c>
      <c r="C32" s="13" t="s">
        <v>71</v>
      </c>
      <c r="D32" s="14" t="s">
        <v>72</v>
      </c>
      <c r="E32" s="12">
        <v>43.0</v>
      </c>
      <c r="F32" s="15">
        <v>193039.4788</v>
      </c>
      <c r="G32" s="12" t="s">
        <v>24</v>
      </c>
      <c r="H32" s="16">
        <v>43892.0</v>
      </c>
      <c r="I32" s="15">
        <v>0.0</v>
      </c>
      <c r="J32" s="17" t="s">
        <v>15</v>
      </c>
      <c r="K32" s="12" t="s">
        <v>19</v>
      </c>
      <c r="L32" s="18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ht="33.75" customHeight="1">
      <c r="A33" s="11">
        <v>31.0</v>
      </c>
      <c r="B33" s="12">
        <v>7.72E7</v>
      </c>
      <c r="C33" s="13" t="s">
        <v>73</v>
      </c>
      <c r="D33" s="14" t="s">
        <v>74</v>
      </c>
      <c r="E33" s="12">
        <v>44.0</v>
      </c>
      <c r="F33" s="15">
        <v>68313.9548</v>
      </c>
      <c r="G33" s="12" t="s">
        <v>24</v>
      </c>
      <c r="H33" s="16">
        <v>43892.0</v>
      </c>
      <c r="I33" s="15">
        <v>0.0</v>
      </c>
      <c r="J33" s="17" t="s">
        <v>15</v>
      </c>
      <c r="K33" s="12" t="s">
        <v>19</v>
      </c>
      <c r="L33" s="18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ht="33.75" customHeight="1">
      <c r="A34" s="11">
        <v>32.0</v>
      </c>
      <c r="B34" s="12">
        <v>7.72E7</v>
      </c>
      <c r="C34" s="13" t="s">
        <v>73</v>
      </c>
      <c r="D34" s="14" t="s">
        <v>75</v>
      </c>
      <c r="E34" s="12">
        <v>45.0</v>
      </c>
      <c r="F34" s="15">
        <v>79641.2224</v>
      </c>
      <c r="G34" s="12" t="s">
        <v>24</v>
      </c>
      <c r="H34" s="16">
        <v>43892.0</v>
      </c>
      <c r="I34" s="15">
        <v>11933.61</v>
      </c>
      <c r="J34" s="17" t="s">
        <v>15</v>
      </c>
      <c r="K34" s="12" t="s">
        <v>19</v>
      </c>
      <c r="L34" s="18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ht="33.75" customHeight="1">
      <c r="A35" s="11">
        <v>33.0</v>
      </c>
      <c r="B35" s="12">
        <v>7.72E7</v>
      </c>
      <c r="C35" s="13" t="s">
        <v>73</v>
      </c>
      <c r="D35" s="14" t="s">
        <v>76</v>
      </c>
      <c r="E35" s="12">
        <v>46.0</v>
      </c>
      <c r="F35" s="15">
        <v>72332.3619</v>
      </c>
      <c r="G35" s="12" t="s">
        <v>24</v>
      </c>
      <c r="H35" s="16">
        <v>43892.0</v>
      </c>
      <c r="I35" s="15">
        <v>0.0</v>
      </c>
      <c r="J35" s="17" t="s">
        <v>15</v>
      </c>
      <c r="K35" s="12" t="s">
        <v>19</v>
      </c>
      <c r="L35" s="18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ht="33.75" customHeight="1">
      <c r="A36" s="11">
        <v>34.0</v>
      </c>
      <c r="B36" s="12">
        <v>7.72E7</v>
      </c>
      <c r="C36" s="13" t="s">
        <v>77</v>
      </c>
      <c r="D36" s="14" t="s">
        <v>78</v>
      </c>
      <c r="E36" s="12">
        <v>47.0</v>
      </c>
      <c r="F36" s="15">
        <v>40942.0968</v>
      </c>
      <c r="G36" s="12" t="s">
        <v>24</v>
      </c>
      <c r="H36" s="16">
        <v>43892.0</v>
      </c>
      <c r="I36" s="15">
        <v>0.0</v>
      </c>
      <c r="J36" s="17" t="s">
        <v>15</v>
      </c>
      <c r="K36" s="12" t="s">
        <v>19</v>
      </c>
      <c r="L36" s="18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ht="33.75" customHeight="1">
      <c r="A37" s="11">
        <v>35.0</v>
      </c>
      <c r="B37" s="12">
        <v>7.72E7</v>
      </c>
      <c r="C37" s="21" t="s">
        <v>79</v>
      </c>
      <c r="D37" s="14" t="s">
        <v>80</v>
      </c>
      <c r="E37" s="12">
        <v>48.0</v>
      </c>
      <c r="F37" s="15">
        <v>47292.7565</v>
      </c>
      <c r="G37" s="12" t="s">
        <v>24</v>
      </c>
      <c r="H37" s="16">
        <v>43892.0</v>
      </c>
      <c r="I37" s="15">
        <v>0.0</v>
      </c>
      <c r="J37" s="17" t="s">
        <v>15</v>
      </c>
      <c r="K37" s="12" t="s">
        <v>19</v>
      </c>
      <c r="L37" s="18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ht="33.75" customHeight="1">
      <c r="A38" s="11">
        <v>36.0</v>
      </c>
      <c r="B38" s="12">
        <v>7.72E7</v>
      </c>
      <c r="C38" s="13" t="s">
        <v>81</v>
      </c>
      <c r="D38" s="14" t="s">
        <v>82</v>
      </c>
      <c r="E38" s="12">
        <v>49.0</v>
      </c>
      <c r="F38" s="15">
        <v>96156.72</v>
      </c>
      <c r="G38" s="12" t="s">
        <v>24</v>
      </c>
      <c r="H38" s="16">
        <v>43894.0</v>
      </c>
      <c r="I38" s="15">
        <v>0.0</v>
      </c>
      <c r="J38" s="17" t="s">
        <v>15</v>
      </c>
      <c r="K38" s="12" t="s">
        <v>19</v>
      </c>
      <c r="L38" s="18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ht="33.75" customHeight="1">
      <c r="A39" s="11">
        <v>37.0</v>
      </c>
      <c r="B39" s="12">
        <v>7.98E7</v>
      </c>
      <c r="C39" s="13" t="s">
        <v>83</v>
      </c>
      <c r="D39" s="14" t="s">
        <v>84</v>
      </c>
      <c r="E39" s="12">
        <v>50.0</v>
      </c>
      <c r="F39" s="15">
        <v>114.3</v>
      </c>
      <c r="G39" s="12" t="s">
        <v>14</v>
      </c>
      <c r="H39" s="16">
        <v>43894.0</v>
      </c>
      <c r="I39" s="15">
        <v>114.3</v>
      </c>
      <c r="J39" s="17" t="s">
        <v>15</v>
      </c>
      <c r="K39" s="12" t="s">
        <v>16</v>
      </c>
      <c r="L39" s="18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ht="33.75" customHeight="1">
      <c r="A40" s="11">
        <v>38.0</v>
      </c>
      <c r="B40" s="12">
        <v>7.72E7</v>
      </c>
      <c r="C40" s="13" t="s">
        <v>85</v>
      </c>
      <c r="D40" s="14" t="s">
        <v>86</v>
      </c>
      <c r="E40" s="12">
        <v>51.0</v>
      </c>
      <c r="F40" s="15">
        <v>82462.359</v>
      </c>
      <c r="G40" s="12" t="s">
        <v>24</v>
      </c>
      <c r="H40" s="16">
        <v>43895.0</v>
      </c>
      <c r="I40" s="15">
        <v>12301.8</v>
      </c>
      <c r="J40" s="17" t="s">
        <v>15</v>
      </c>
      <c r="K40" s="12" t="s">
        <v>19</v>
      </c>
      <c r="L40" s="18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ht="33.75" customHeight="1">
      <c r="A41" s="11">
        <v>39.0</v>
      </c>
      <c r="B41" s="12">
        <v>7.72E7</v>
      </c>
      <c r="C41" s="13" t="s">
        <v>87</v>
      </c>
      <c r="D41" s="14" t="s">
        <v>88</v>
      </c>
      <c r="E41" s="12">
        <v>52.0</v>
      </c>
      <c r="F41" s="15">
        <v>66996.306</v>
      </c>
      <c r="G41" s="12" t="s">
        <v>24</v>
      </c>
      <c r="H41" s="16">
        <v>43895.0</v>
      </c>
      <c r="I41" s="15">
        <v>18585.199999999997</v>
      </c>
      <c r="J41" s="17" t="s">
        <v>15</v>
      </c>
      <c r="K41" s="12" t="s">
        <v>19</v>
      </c>
      <c r="L41" s="18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ht="33.75" customHeight="1">
      <c r="A42" s="11">
        <v>40.0</v>
      </c>
      <c r="B42" s="12">
        <v>7.72E7</v>
      </c>
      <c r="C42" s="13" t="s">
        <v>89</v>
      </c>
      <c r="D42" s="14" t="s">
        <v>90</v>
      </c>
      <c r="E42" s="12">
        <v>53.0</v>
      </c>
      <c r="F42" s="15">
        <v>74691.561</v>
      </c>
      <c r="G42" s="12" t="s">
        <v>24</v>
      </c>
      <c r="H42" s="16">
        <v>43895.0</v>
      </c>
      <c r="I42" s="15">
        <v>0.0</v>
      </c>
      <c r="J42" s="17" t="s">
        <v>15</v>
      </c>
      <c r="K42" s="12" t="s">
        <v>19</v>
      </c>
      <c r="L42" s="18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ht="33.75" customHeight="1">
      <c r="A43" s="11">
        <v>41.0</v>
      </c>
      <c r="B43" s="12">
        <v>7.72E7</v>
      </c>
      <c r="C43" s="13" t="s">
        <v>91</v>
      </c>
      <c r="D43" s="14" t="s">
        <v>92</v>
      </c>
      <c r="E43" s="12">
        <v>54.0</v>
      </c>
      <c r="F43" s="15">
        <v>53915.5136</v>
      </c>
      <c r="G43" s="12" t="s">
        <v>24</v>
      </c>
      <c r="H43" s="16">
        <v>43895.0</v>
      </c>
      <c r="I43" s="15">
        <v>0.0</v>
      </c>
      <c r="J43" s="17" t="s">
        <v>15</v>
      </c>
      <c r="K43" s="12" t="s">
        <v>19</v>
      </c>
      <c r="L43" s="18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ht="33.75" customHeight="1">
      <c r="A44" s="11">
        <v>42.0</v>
      </c>
      <c r="B44" s="12">
        <v>7.16E7</v>
      </c>
      <c r="C44" s="13" t="s">
        <v>93</v>
      </c>
      <c r="D44" s="14" t="s">
        <v>41</v>
      </c>
      <c r="E44" s="12">
        <v>55.0</v>
      </c>
      <c r="F44" s="15">
        <v>60.0</v>
      </c>
      <c r="G44" s="12" t="s">
        <v>24</v>
      </c>
      <c r="H44" s="16">
        <v>43896.0</v>
      </c>
      <c r="I44" s="15">
        <v>60.0</v>
      </c>
      <c r="J44" s="17" t="s">
        <v>15</v>
      </c>
      <c r="K44" s="12" t="s">
        <v>16</v>
      </c>
      <c r="L44" s="18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ht="33.75" customHeight="1">
      <c r="A45" s="11">
        <v>43.0</v>
      </c>
      <c r="B45" s="12">
        <v>9.09E7</v>
      </c>
      <c r="C45" s="14" t="s">
        <v>94</v>
      </c>
      <c r="D45" s="13" t="s">
        <v>95</v>
      </c>
      <c r="E45" s="12">
        <v>56.0</v>
      </c>
      <c r="F45" s="15">
        <v>1440.0</v>
      </c>
      <c r="G45" s="12" t="s">
        <v>14</v>
      </c>
      <c r="H45" s="16">
        <v>43899.0</v>
      </c>
      <c r="I45" s="15">
        <v>1440.0</v>
      </c>
      <c r="J45" s="17" t="s">
        <v>15</v>
      </c>
      <c r="K45" s="12" t="s">
        <v>16</v>
      </c>
      <c r="L45" s="18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ht="33.75" customHeight="1">
      <c r="A46" s="11">
        <v>44.0</v>
      </c>
      <c r="B46" s="12">
        <v>7.72E7</v>
      </c>
      <c r="C46" s="13" t="s">
        <v>55</v>
      </c>
      <c r="D46" s="14" t="s">
        <v>96</v>
      </c>
      <c r="E46" s="12">
        <v>57.0</v>
      </c>
      <c r="F46" s="15">
        <v>70444.458</v>
      </c>
      <c r="G46" s="12" t="s">
        <v>24</v>
      </c>
      <c r="H46" s="16">
        <v>43899.0</v>
      </c>
      <c r="I46" s="15">
        <v>0.0</v>
      </c>
      <c r="J46" s="17" t="s">
        <v>15</v>
      </c>
      <c r="K46" s="12" t="s">
        <v>19</v>
      </c>
      <c r="L46" s="18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ht="33.75" customHeight="1">
      <c r="A47" s="11">
        <v>45.0</v>
      </c>
      <c r="B47" s="12">
        <v>7.72E7</v>
      </c>
      <c r="C47" s="13" t="s">
        <v>97</v>
      </c>
      <c r="D47" s="14" t="s">
        <v>98</v>
      </c>
      <c r="E47" s="12">
        <v>58.0</v>
      </c>
      <c r="F47" s="15">
        <v>72792.9832</v>
      </c>
      <c r="G47" s="12" t="s">
        <v>24</v>
      </c>
      <c r="H47" s="16">
        <v>43899.0</v>
      </c>
      <c r="I47" s="15">
        <v>0.0</v>
      </c>
      <c r="J47" s="17" t="s">
        <v>15</v>
      </c>
      <c r="K47" s="12" t="s">
        <v>19</v>
      </c>
      <c r="L47" s="18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ht="33.75" customHeight="1">
      <c r="A48" s="11">
        <v>46.0</v>
      </c>
      <c r="B48" s="12">
        <v>7.72E7</v>
      </c>
      <c r="C48" s="13" t="s">
        <v>99</v>
      </c>
      <c r="D48" s="14" t="s">
        <v>100</v>
      </c>
      <c r="E48" s="12">
        <v>59.0</v>
      </c>
      <c r="F48" s="15">
        <v>61995.328</v>
      </c>
      <c r="G48" s="12" t="s">
        <v>24</v>
      </c>
      <c r="H48" s="16">
        <v>43899.0</v>
      </c>
      <c r="I48" s="15">
        <v>0.0</v>
      </c>
      <c r="J48" s="17" t="s">
        <v>15</v>
      </c>
      <c r="K48" s="12" t="s">
        <v>19</v>
      </c>
      <c r="L48" s="18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ht="33.75" customHeight="1">
      <c r="A49" s="11">
        <v>47.0</v>
      </c>
      <c r="B49" s="12">
        <v>7.72E7</v>
      </c>
      <c r="C49" s="13" t="s">
        <v>101</v>
      </c>
      <c r="D49" s="14" t="s">
        <v>102</v>
      </c>
      <c r="E49" s="12">
        <v>60.0</v>
      </c>
      <c r="F49" s="15">
        <v>77988.88605</v>
      </c>
      <c r="G49" s="12" t="s">
        <v>24</v>
      </c>
      <c r="H49" s="16">
        <v>43899.0</v>
      </c>
      <c r="I49" s="15">
        <v>0.0</v>
      </c>
      <c r="J49" s="17" t="s">
        <v>15</v>
      </c>
      <c r="K49" s="12" t="s">
        <v>19</v>
      </c>
      <c r="L49" s="18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ht="33.75" customHeight="1">
      <c r="A50" s="11">
        <v>48.0</v>
      </c>
      <c r="B50" s="12">
        <v>7.72E7</v>
      </c>
      <c r="C50" s="13" t="s">
        <v>103</v>
      </c>
      <c r="D50" s="14" t="s">
        <v>104</v>
      </c>
      <c r="E50" s="12">
        <v>61.0</v>
      </c>
      <c r="F50" s="15">
        <v>49660.8948</v>
      </c>
      <c r="G50" s="12" t="s">
        <v>24</v>
      </c>
      <c r="H50" s="16">
        <v>43900.0</v>
      </c>
      <c r="I50" s="15">
        <v>0.0</v>
      </c>
      <c r="J50" s="17" t="s">
        <v>15</v>
      </c>
      <c r="K50" s="12" t="s">
        <v>19</v>
      </c>
      <c r="L50" s="18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ht="33.75" customHeight="1">
      <c r="A51" s="11">
        <v>49.0</v>
      </c>
      <c r="B51" s="12">
        <v>7.72E7</v>
      </c>
      <c r="C51" s="13" t="s">
        <v>105</v>
      </c>
      <c r="D51" s="14" t="s">
        <v>106</v>
      </c>
      <c r="E51" s="12">
        <v>62.0</v>
      </c>
      <c r="F51" s="15">
        <v>63593.6252</v>
      </c>
      <c r="G51" s="12" t="s">
        <v>24</v>
      </c>
      <c r="H51" s="16">
        <v>43901.0</v>
      </c>
      <c r="I51" s="15">
        <v>5273.94</v>
      </c>
      <c r="J51" s="17" t="s">
        <v>15</v>
      </c>
      <c r="K51" s="12" t="s">
        <v>19</v>
      </c>
      <c r="L51" s="18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ht="33.75" customHeight="1">
      <c r="A52" s="11">
        <v>50.0</v>
      </c>
      <c r="B52" s="12">
        <v>3.15E7</v>
      </c>
      <c r="C52" s="13" t="s">
        <v>107</v>
      </c>
      <c r="D52" s="13" t="s">
        <v>108</v>
      </c>
      <c r="E52" s="12">
        <v>63.0</v>
      </c>
      <c r="F52" s="15">
        <v>3300.0</v>
      </c>
      <c r="G52" s="12" t="s">
        <v>14</v>
      </c>
      <c r="H52" s="16">
        <v>43901.0</v>
      </c>
      <c r="I52" s="15">
        <v>1650.0</v>
      </c>
      <c r="J52" s="17" t="s">
        <v>15</v>
      </c>
      <c r="K52" s="12" t="s">
        <v>16</v>
      </c>
      <c r="L52" s="18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ht="33.75" customHeight="1">
      <c r="A53" s="11">
        <v>51.0</v>
      </c>
      <c r="B53" s="12">
        <v>7.72E7</v>
      </c>
      <c r="C53" s="13" t="s">
        <v>109</v>
      </c>
      <c r="D53" s="14" t="s">
        <v>110</v>
      </c>
      <c r="E53" s="12">
        <v>64.0</v>
      </c>
      <c r="F53" s="15">
        <v>62995.047</v>
      </c>
      <c r="G53" s="12" t="s">
        <v>24</v>
      </c>
      <c r="H53" s="16">
        <v>43902.0</v>
      </c>
      <c r="I53" s="15">
        <v>0.0</v>
      </c>
      <c r="J53" s="17" t="s">
        <v>15</v>
      </c>
      <c r="K53" s="12" t="s">
        <v>19</v>
      </c>
      <c r="L53" s="18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ht="33.75" customHeight="1">
      <c r="A54" s="11">
        <v>52.0</v>
      </c>
      <c r="B54" s="12">
        <v>7.72E7</v>
      </c>
      <c r="C54" s="13" t="s">
        <v>111</v>
      </c>
      <c r="D54" s="14" t="s">
        <v>112</v>
      </c>
      <c r="E54" s="12">
        <v>65.0</v>
      </c>
      <c r="F54" s="15">
        <v>27297.284</v>
      </c>
      <c r="G54" s="12" t="s">
        <v>24</v>
      </c>
      <c r="H54" s="16">
        <v>43902.0</v>
      </c>
      <c r="I54" s="15">
        <v>0.0</v>
      </c>
      <c r="J54" s="17" t="s">
        <v>15</v>
      </c>
      <c r="K54" s="12" t="s">
        <v>19</v>
      </c>
      <c r="L54" s="18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ht="33.75" customHeight="1">
      <c r="A55" s="11">
        <v>53.0</v>
      </c>
      <c r="B55" s="12">
        <v>7.72E7</v>
      </c>
      <c r="C55" s="13" t="s">
        <v>113</v>
      </c>
      <c r="D55" s="14" t="s">
        <v>114</v>
      </c>
      <c r="E55" s="12">
        <v>66.0</v>
      </c>
      <c r="F55" s="15">
        <v>24099.4711</v>
      </c>
      <c r="G55" s="12" t="s">
        <v>24</v>
      </c>
      <c r="H55" s="16">
        <v>43902.0</v>
      </c>
      <c r="I55" s="15">
        <v>0.0</v>
      </c>
      <c r="J55" s="17" t="s">
        <v>15</v>
      </c>
      <c r="K55" s="12" t="s">
        <v>19</v>
      </c>
      <c r="L55" s="18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ht="33.75" customHeight="1">
      <c r="A56" s="11">
        <v>54.0</v>
      </c>
      <c r="B56" s="12">
        <v>7.72E7</v>
      </c>
      <c r="C56" s="13" t="s">
        <v>115</v>
      </c>
      <c r="D56" s="14" t="s">
        <v>116</v>
      </c>
      <c r="E56" s="12">
        <v>67.0</v>
      </c>
      <c r="F56" s="15">
        <v>59898.3104</v>
      </c>
      <c r="G56" s="12" t="s">
        <v>24</v>
      </c>
      <c r="H56" s="16">
        <v>43903.0</v>
      </c>
      <c r="I56" s="15">
        <v>0.0</v>
      </c>
      <c r="J56" s="17" t="s">
        <v>15</v>
      </c>
      <c r="K56" s="12" t="s">
        <v>19</v>
      </c>
      <c r="L56" s="18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ht="33.75" customHeight="1">
      <c r="A57" s="11">
        <v>55.0</v>
      </c>
      <c r="B57" s="12">
        <v>7.72E7</v>
      </c>
      <c r="C57" s="13" t="s">
        <v>117</v>
      </c>
      <c r="D57" s="14" t="s">
        <v>118</v>
      </c>
      <c r="E57" s="12">
        <v>68.0</v>
      </c>
      <c r="F57" s="15">
        <v>22699.7898</v>
      </c>
      <c r="G57" s="12" t="s">
        <v>24</v>
      </c>
      <c r="H57" s="16">
        <v>43903.0</v>
      </c>
      <c r="I57" s="15">
        <v>0.0</v>
      </c>
      <c r="J57" s="17" t="s">
        <v>15</v>
      </c>
      <c r="K57" s="12" t="s">
        <v>119</v>
      </c>
      <c r="L57" s="18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ht="33.75" customHeight="1">
      <c r="A58" s="11">
        <v>56.0</v>
      </c>
      <c r="B58" s="12">
        <v>7.72E7</v>
      </c>
      <c r="C58" s="13" t="s">
        <v>117</v>
      </c>
      <c r="D58" s="14" t="s">
        <v>120</v>
      </c>
      <c r="E58" s="12">
        <v>69.0</v>
      </c>
      <c r="F58" s="15">
        <v>19975.78</v>
      </c>
      <c r="G58" s="12" t="s">
        <v>24</v>
      </c>
      <c r="H58" s="16">
        <v>43903.0</v>
      </c>
      <c r="I58" s="15">
        <v>0.0</v>
      </c>
      <c r="J58" s="17" t="s">
        <v>15</v>
      </c>
      <c r="K58" s="12" t="s">
        <v>19</v>
      </c>
      <c r="L58" s="18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ht="33.75" customHeight="1">
      <c r="A59" s="11">
        <v>57.0</v>
      </c>
      <c r="B59" s="12">
        <v>7.72E7</v>
      </c>
      <c r="C59" s="13" t="s">
        <v>117</v>
      </c>
      <c r="D59" s="14" t="s">
        <v>121</v>
      </c>
      <c r="E59" s="12">
        <v>70.0</v>
      </c>
      <c r="F59" s="15">
        <v>15149.2747</v>
      </c>
      <c r="G59" s="12" t="s">
        <v>24</v>
      </c>
      <c r="H59" s="16">
        <v>43903.0</v>
      </c>
      <c r="I59" s="15">
        <v>10805.1</v>
      </c>
      <c r="J59" s="17" t="s">
        <v>15</v>
      </c>
      <c r="K59" s="12" t="s">
        <v>119</v>
      </c>
      <c r="L59" s="18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ht="33.75" customHeight="1">
      <c r="A60" s="11">
        <v>58.0</v>
      </c>
      <c r="B60" s="12">
        <v>4.24E7</v>
      </c>
      <c r="C60" s="13" t="s">
        <v>122</v>
      </c>
      <c r="D60" s="14" t="s">
        <v>123</v>
      </c>
      <c r="E60" s="12">
        <v>71.0</v>
      </c>
      <c r="F60" s="15">
        <v>160.0</v>
      </c>
      <c r="G60" s="12" t="s">
        <v>14</v>
      </c>
      <c r="H60" s="16">
        <v>43903.0</v>
      </c>
      <c r="I60" s="15">
        <v>160.0</v>
      </c>
      <c r="J60" s="17" t="s">
        <v>15</v>
      </c>
      <c r="K60" s="12" t="s">
        <v>16</v>
      </c>
      <c r="L60" s="18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ht="33.75" customHeight="1">
      <c r="A61" s="11">
        <v>59.0</v>
      </c>
      <c r="B61" s="12">
        <v>7.72E7</v>
      </c>
      <c r="C61" s="13" t="s">
        <v>124</v>
      </c>
      <c r="D61" s="14" t="s">
        <v>125</v>
      </c>
      <c r="E61" s="12">
        <v>72.0</v>
      </c>
      <c r="F61" s="15">
        <v>64244.796</v>
      </c>
      <c r="G61" s="12" t="s">
        <v>24</v>
      </c>
      <c r="H61" s="16">
        <v>43907.0</v>
      </c>
      <c r="I61" s="15">
        <v>0.0</v>
      </c>
      <c r="J61" s="17" t="s">
        <v>15</v>
      </c>
      <c r="K61" s="12" t="s">
        <v>19</v>
      </c>
      <c r="L61" s="18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ht="33.75" customHeight="1">
      <c r="A62" s="11">
        <v>60.0</v>
      </c>
      <c r="B62" s="12">
        <v>7.72E7</v>
      </c>
      <c r="C62" s="13" t="s">
        <v>126</v>
      </c>
      <c r="D62" s="14" t="s">
        <v>127</v>
      </c>
      <c r="E62" s="12">
        <v>73.0</v>
      </c>
      <c r="F62" s="15">
        <v>45185.5884</v>
      </c>
      <c r="G62" s="12" t="s">
        <v>24</v>
      </c>
      <c r="H62" s="16">
        <v>43907.0</v>
      </c>
      <c r="I62" s="15">
        <v>0.0</v>
      </c>
      <c r="J62" s="17" t="s">
        <v>15</v>
      </c>
      <c r="K62" s="12" t="s">
        <v>19</v>
      </c>
      <c r="L62" s="18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ht="33.75" customHeight="1">
      <c r="A63" s="11">
        <v>61.0</v>
      </c>
      <c r="B63" s="12">
        <v>3.92E7</v>
      </c>
      <c r="C63" s="13" t="s">
        <v>128</v>
      </c>
      <c r="D63" s="13" t="s">
        <v>129</v>
      </c>
      <c r="E63" s="12">
        <v>74.0</v>
      </c>
      <c r="F63" s="15">
        <v>909.5</v>
      </c>
      <c r="G63" s="12" t="s">
        <v>14</v>
      </c>
      <c r="H63" s="16">
        <v>43910.0</v>
      </c>
      <c r="I63" s="15">
        <v>909.5</v>
      </c>
      <c r="J63" s="17" t="s">
        <v>15</v>
      </c>
      <c r="K63" s="12" t="s">
        <v>16</v>
      </c>
      <c r="L63" s="18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ht="33.75" customHeight="1">
      <c r="A64" s="11">
        <v>62.0</v>
      </c>
      <c r="B64" s="12">
        <v>7.72E7</v>
      </c>
      <c r="C64" s="13" t="s">
        <v>130</v>
      </c>
      <c r="D64" s="14" t="s">
        <v>131</v>
      </c>
      <c r="E64" s="12">
        <v>75.0</v>
      </c>
      <c r="F64" s="15">
        <v>74922.1008</v>
      </c>
      <c r="G64" s="12" t="s">
        <v>24</v>
      </c>
      <c r="H64" s="16">
        <v>43910.0</v>
      </c>
      <c r="I64" s="15">
        <v>0.0</v>
      </c>
      <c r="J64" s="17" t="s">
        <v>15</v>
      </c>
      <c r="K64" s="12" t="s">
        <v>19</v>
      </c>
      <c r="L64" s="18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ht="33.75" customHeight="1">
      <c r="A65" s="11">
        <v>63.0</v>
      </c>
      <c r="B65" s="12">
        <v>7.72E7</v>
      </c>
      <c r="C65" s="13" t="s">
        <v>132</v>
      </c>
      <c r="D65" s="14" t="s">
        <v>133</v>
      </c>
      <c r="E65" s="12">
        <v>76.0</v>
      </c>
      <c r="F65" s="15">
        <v>37869.7445</v>
      </c>
      <c r="G65" s="12" t="s">
        <v>24</v>
      </c>
      <c r="H65" s="16">
        <v>43910.0</v>
      </c>
      <c r="I65" s="15">
        <v>28139.98</v>
      </c>
      <c r="J65" s="17" t="s">
        <v>15</v>
      </c>
      <c r="K65" s="12" t="s">
        <v>19</v>
      </c>
      <c r="L65" s="18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ht="37.5" customHeight="1">
      <c r="A66" s="11">
        <v>64.0</v>
      </c>
      <c r="B66" s="12">
        <v>7.72E7</v>
      </c>
      <c r="C66" s="13" t="s">
        <v>132</v>
      </c>
      <c r="D66" s="14" t="s">
        <v>134</v>
      </c>
      <c r="E66" s="12">
        <v>77.0</v>
      </c>
      <c r="F66" s="15">
        <v>50735.4441</v>
      </c>
      <c r="G66" s="12" t="s">
        <v>24</v>
      </c>
      <c r="H66" s="16">
        <v>43910.0</v>
      </c>
      <c r="I66" s="15">
        <v>0.0</v>
      </c>
      <c r="J66" s="17" t="s">
        <v>15</v>
      </c>
      <c r="K66" s="12" t="s">
        <v>19</v>
      </c>
      <c r="L66" s="18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ht="37.5" customHeight="1">
      <c r="A67" s="11">
        <v>65.0</v>
      </c>
      <c r="B67" s="12">
        <v>7.72E7</v>
      </c>
      <c r="C67" s="13" t="s">
        <v>135</v>
      </c>
      <c r="D67" s="14" t="s">
        <v>136</v>
      </c>
      <c r="E67" s="12">
        <v>78.0</v>
      </c>
      <c r="F67" s="15">
        <v>77754.3202</v>
      </c>
      <c r="G67" s="12" t="s">
        <v>24</v>
      </c>
      <c r="H67" s="16">
        <v>43910.0</v>
      </c>
      <c r="I67" s="15">
        <v>0.0</v>
      </c>
      <c r="J67" s="17" t="s">
        <v>15</v>
      </c>
      <c r="K67" s="12" t="s">
        <v>19</v>
      </c>
      <c r="L67" s="18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ht="37.5" customHeight="1">
      <c r="A68" s="11">
        <v>66.0</v>
      </c>
      <c r="B68" s="12">
        <v>4.48E7</v>
      </c>
      <c r="C68" s="13" t="s">
        <v>137</v>
      </c>
      <c r="D68" s="14" t="s">
        <v>138</v>
      </c>
      <c r="E68" s="12">
        <v>79.0</v>
      </c>
      <c r="F68" s="15">
        <v>510.0</v>
      </c>
      <c r="G68" s="12" t="s">
        <v>14</v>
      </c>
      <c r="H68" s="16">
        <v>43916.0</v>
      </c>
      <c r="I68" s="15">
        <v>510.0</v>
      </c>
      <c r="J68" s="17" t="s">
        <v>15</v>
      </c>
      <c r="K68" s="12" t="s">
        <v>19</v>
      </c>
      <c r="L68" s="18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ht="37.5" customHeight="1">
      <c r="A69" s="11">
        <v>67.0</v>
      </c>
      <c r="B69" s="12">
        <v>7.72E7</v>
      </c>
      <c r="C69" s="13" t="s">
        <v>79</v>
      </c>
      <c r="D69" s="14" t="s">
        <v>139</v>
      </c>
      <c r="E69" s="12">
        <v>80.0</v>
      </c>
      <c r="F69" s="15">
        <v>31496.531</v>
      </c>
      <c r="G69" s="12" t="s">
        <v>24</v>
      </c>
      <c r="H69" s="16">
        <v>43924.0</v>
      </c>
      <c r="I69" s="15">
        <v>0.0</v>
      </c>
      <c r="J69" s="17" t="s">
        <v>15</v>
      </c>
      <c r="K69" s="12" t="s">
        <v>19</v>
      </c>
      <c r="L69" s="18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ht="37.5" customHeight="1">
      <c r="A70" s="11">
        <v>68.0</v>
      </c>
      <c r="B70" s="12">
        <v>7.72E7</v>
      </c>
      <c r="C70" s="13" t="s">
        <v>140</v>
      </c>
      <c r="D70" s="14" t="s">
        <v>141</v>
      </c>
      <c r="E70" s="12">
        <v>81.0</v>
      </c>
      <c r="F70" s="15">
        <v>46252.58</v>
      </c>
      <c r="G70" s="12" t="s">
        <v>24</v>
      </c>
      <c r="H70" s="16">
        <v>43924.0</v>
      </c>
      <c r="I70" s="15">
        <v>0.0</v>
      </c>
      <c r="J70" s="17" t="s">
        <v>15</v>
      </c>
      <c r="K70" s="12" t="s">
        <v>19</v>
      </c>
      <c r="L70" s="18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ht="37.5" customHeight="1">
      <c r="A71" s="11">
        <v>69.0</v>
      </c>
      <c r="B71" s="12">
        <v>7.72E7</v>
      </c>
      <c r="C71" s="13" t="s">
        <v>142</v>
      </c>
      <c r="D71" s="14" t="s">
        <v>143</v>
      </c>
      <c r="E71" s="12">
        <v>82.0</v>
      </c>
      <c r="F71" s="15">
        <v>38794.235</v>
      </c>
      <c r="G71" s="12" t="s">
        <v>24</v>
      </c>
      <c r="H71" s="16">
        <v>43924.0</v>
      </c>
      <c r="I71" s="15">
        <v>0.0</v>
      </c>
      <c r="J71" s="17" t="s">
        <v>15</v>
      </c>
      <c r="K71" s="12" t="s">
        <v>19</v>
      </c>
      <c r="L71" s="18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ht="37.5" customHeight="1">
      <c r="A72" s="11">
        <v>70.0</v>
      </c>
      <c r="B72" s="12">
        <v>7.72E7</v>
      </c>
      <c r="C72" s="13" t="s">
        <v>144</v>
      </c>
      <c r="D72" s="14" t="s">
        <v>145</v>
      </c>
      <c r="E72" s="12">
        <v>83.0</v>
      </c>
      <c r="F72" s="15">
        <v>73097.626</v>
      </c>
      <c r="G72" s="12" t="s">
        <v>24</v>
      </c>
      <c r="H72" s="16">
        <v>43924.0</v>
      </c>
      <c r="I72" s="15">
        <v>0.0</v>
      </c>
      <c r="J72" s="17" t="s">
        <v>15</v>
      </c>
      <c r="K72" s="12" t="s">
        <v>19</v>
      </c>
      <c r="L72" s="18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ht="37.5" customHeight="1">
      <c r="A73" s="11">
        <v>71.0</v>
      </c>
      <c r="B73" s="12">
        <v>2.44E7</v>
      </c>
      <c r="C73" s="13" t="s">
        <v>146</v>
      </c>
      <c r="D73" s="14" t="s">
        <v>147</v>
      </c>
      <c r="E73" s="12">
        <v>84.0</v>
      </c>
      <c r="F73" s="15">
        <v>12092.64</v>
      </c>
      <c r="G73" s="12" t="s">
        <v>24</v>
      </c>
      <c r="H73" s="16">
        <v>43924.0</v>
      </c>
      <c r="I73" s="15">
        <v>12092.64</v>
      </c>
      <c r="J73" s="17" t="s">
        <v>15</v>
      </c>
      <c r="K73" s="12" t="s">
        <v>119</v>
      </c>
      <c r="L73" s="18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ht="37.5" customHeight="1">
      <c r="A74" s="11">
        <v>72.0</v>
      </c>
      <c r="B74" s="12">
        <v>7.72E7</v>
      </c>
      <c r="C74" s="13" t="s">
        <v>135</v>
      </c>
      <c r="D74" s="14" t="s">
        <v>148</v>
      </c>
      <c r="E74" s="12">
        <v>85.0</v>
      </c>
      <c r="F74" s="15">
        <v>66664.8905</v>
      </c>
      <c r="G74" s="12" t="s">
        <v>24</v>
      </c>
      <c r="H74" s="16">
        <v>43924.0</v>
      </c>
      <c r="I74" s="15">
        <v>0.0</v>
      </c>
      <c r="J74" s="17" t="s">
        <v>15</v>
      </c>
      <c r="K74" s="12" t="s">
        <v>19</v>
      </c>
      <c r="L74" s="18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ht="37.5" customHeight="1">
      <c r="A75" s="11">
        <v>73.0</v>
      </c>
      <c r="B75" s="12">
        <v>1.83E7</v>
      </c>
      <c r="C75" s="13" t="s">
        <v>149</v>
      </c>
      <c r="D75" s="14" t="s">
        <v>150</v>
      </c>
      <c r="E75" s="12">
        <v>86.0</v>
      </c>
      <c r="F75" s="15">
        <v>2600.0</v>
      </c>
      <c r="G75" s="12" t="s">
        <v>14</v>
      </c>
      <c r="H75" s="16">
        <v>43924.0</v>
      </c>
      <c r="I75" s="15">
        <v>2600.0</v>
      </c>
      <c r="J75" s="17" t="s">
        <v>15</v>
      </c>
      <c r="K75" s="12" t="s">
        <v>16</v>
      </c>
      <c r="L75" s="18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ht="37.5" customHeight="1">
      <c r="A76" s="11">
        <v>74.0</v>
      </c>
      <c r="B76" s="12">
        <v>7.72E7</v>
      </c>
      <c r="C76" s="13" t="s">
        <v>117</v>
      </c>
      <c r="D76" s="14" t="s">
        <v>151</v>
      </c>
      <c r="E76" s="12">
        <v>87.0</v>
      </c>
      <c r="F76" s="15">
        <v>32596.9596</v>
      </c>
      <c r="G76" s="12" t="s">
        <v>24</v>
      </c>
      <c r="H76" s="16">
        <v>43927.0</v>
      </c>
      <c r="I76" s="15">
        <v>0.0</v>
      </c>
      <c r="J76" s="17" t="s">
        <v>15</v>
      </c>
      <c r="K76" s="12" t="s">
        <v>19</v>
      </c>
      <c r="L76" s="18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ht="37.5" customHeight="1">
      <c r="A77" s="11">
        <v>75.0</v>
      </c>
      <c r="B77" s="12">
        <v>7.72E7</v>
      </c>
      <c r="C77" s="13" t="s">
        <v>117</v>
      </c>
      <c r="D77" s="14" t="s">
        <v>152</v>
      </c>
      <c r="E77" s="12">
        <v>88.0</v>
      </c>
      <c r="F77" s="15">
        <v>23197.12</v>
      </c>
      <c r="G77" s="12" t="s">
        <v>24</v>
      </c>
      <c r="H77" s="16">
        <v>43927.0</v>
      </c>
      <c r="I77" s="15">
        <v>0.0</v>
      </c>
      <c r="J77" s="17" t="s">
        <v>15</v>
      </c>
      <c r="K77" s="12" t="s">
        <v>19</v>
      </c>
      <c r="L77" s="18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ht="37.5" customHeight="1">
      <c r="A78" s="11">
        <v>76.0</v>
      </c>
      <c r="B78" s="12">
        <v>7.72E7</v>
      </c>
      <c r="C78" s="13" t="s">
        <v>153</v>
      </c>
      <c r="D78" s="14" t="s">
        <v>154</v>
      </c>
      <c r="E78" s="12">
        <v>89.0</v>
      </c>
      <c r="F78" s="15">
        <v>81080.9482</v>
      </c>
      <c r="G78" s="12" t="s">
        <v>24</v>
      </c>
      <c r="H78" s="16">
        <v>43927.0</v>
      </c>
      <c r="I78" s="15">
        <v>0.0</v>
      </c>
      <c r="J78" s="17" t="s">
        <v>15</v>
      </c>
      <c r="K78" s="12" t="s">
        <v>19</v>
      </c>
      <c r="L78" s="18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ht="37.5" customHeight="1">
      <c r="A79" s="11">
        <v>77.0</v>
      </c>
      <c r="B79" s="12">
        <v>7.72E7</v>
      </c>
      <c r="C79" s="13" t="s">
        <v>155</v>
      </c>
      <c r="D79" s="14" t="s">
        <v>156</v>
      </c>
      <c r="E79" s="12">
        <v>90.0</v>
      </c>
      <c r="F79" s="15">
        <v>56964.5518</v>
      </c>
      <c r="G79" s="12" t="s">
        <v>24</v>
      </c>
      <c r="H79" s="16">
        <v>43927.0</v>
      </c>
      <c r="I79" s="15">
        <v>0.0</v>
      </c>
      <c r="J79" s="17" t="s">
        <v>15</v>
      </c>
      <c r="K79" s="12" t="s">
        <v>19</v>
      </c>
      <c r="L79" s="18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ht="37.5" customHeight="1">
      <c r="A80" s="11">
        <v>78.0</v>
      </c>
      <c r="B80" s="12">
        <v>5.01E7</v>
      </c>
      <c r="C80" s="13" t="s">
        <v>157</v>
      </c>
      <c r="D80" s="14" t="s">
        <v>158</v>
      </c>
      <c r="E80" s="12">
        <v>91.0</v>
      </c>
      <c r="F80" s="15">
        <v>25000.0</v>
      </c>
      <c r="G80" s="12" t="s">
        <v>24</v>
      </c>
      <c r="H80" s="16">
        <v>43927.0</v>
      </c>
      <c r="I80" s="15">
        <v>0.0</v>
      </c>
      <c r="J80" s="17" t="s">
        <v>15</v>
      </c>
      <c r="K80" s="12" t="s">
        <v>19</v>
      </c>
      <c r="L80" s="18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ht="33.75" customHeight="1">
      <c r="A81" s="11">
        <v>79.0</v>
      </c>
      <c r="B81" s="12">
        <v>2.44E7</v>
      </c>
      <c r="C81" s="13" t="s">
        <v>146</v>
      </c>
      <c r="D81" s="14" t="s">
        <v>159</v>
      </c>
      <c r="E81" s="12">
        <v>92.0</v>
      </c>
      <c r="F81" s="15">
        <v>144000.0</v>
      </c>
      <c r="G81" s="12" t="s">
        <v>24</v>
      </c>
      <c r="H81" s="16">
        <v>43931.0</v>
      </c>
      <c r="I81" s="15">
        <v>144000.0</v>
      </c>
      <c r="J81" s="17" t="s">
        <v>15</v>
      </c>
      <c r="K81" s="12" t="s">
        <v>119</v>
      </c>
      <c r="L81" s="18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ht="33.75" customHeight="1">
      <c r="A82" s="11">
        <v>80.0</v>
      </c>
      <c r="B82" s="12">
        <v>7.72E7</v>
      </c>
      <c r="C82" s="13" t="s">
        <v>99</v>
      </c>
      <c r="D82" s="14" t="s">
        <v>160</v>
      </c>
      <c r="E82" s="12">
        <v>93.0</v>
      </c>
      <c r="F82" s="15">
        <v>54095.3388</v>
      </c>
      <c r="G82" s="12" t="s">
        <v>24</v>
      </c>
      <c r="H82" s="16">
        <v>43931.0</v>
      </c>
      <c r="I82" s="15">
        <v>0.0</v>
      </c>
      <c r="J82" s="17" t="s">
        <v>15</v>
      </c>
      <c r="K82" s="12" t="s">
        <v>19</v>
      </c>
      <c r="L82" s="18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ht="33.75" customHeight="1">
      <c r="A83" s="11">
        <v>81.0</v>
      </c>
      <c r="B83" s="12">
        <v>4.52E7</v>
      </c>
      <c r="C83" s="13" t="s">
        <v>161</v>
      </c>
      <c r="D83" s="14" t="s">
        <v>162</v>
      </c>
      <c r="E83" s="12">
        <v>94.0</v>
      </c>
      <c r="F83" s="15">
        <v>3668.4</v>
      </c>
      <c r="G83" s="12" t="s">
        <v>14</v>
      </c>
      <c r="H83" s="16">
        <v>43931.0</v>
      </c>
      <c r="I83" s="15">
        <v>3210.41</v>
      </c>
      <c r="J83" s="17" t="s">
        <v>15</v>
      </c>
      <c r="K83" s="12" t="s">
        <v>16</v>
      </c>
      <c r="L83" s="18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ht="33.75" customHeight="1">
      <c r="A84" s="11">
        <v>82.0</v>
      </c>
      <c r="B84" s="12">
        <v>1.95E7</v>
      </c>
      <c r="C84" s="13" t="s">
        <v>163</v>
      </c>
      <c r="D84" s="14" t="s">
        <v>164</v>
      </c>
      <c r="E84" s="12">
        <v>95.0</v>
      </c>
      <c r="F84" s="15">
        <v>92444.65</v>
      </c>
      <c r="G84" s="12" t="s">
        <v>24</v>
      </c>
      <c r="H84" s="16">
        <v>43934.0</v>
      </c>
      <c r="I84" s="15">
        <v>92444.65</v>
      </c>
      <c r="J84" s="17" t="s">
        <v>15</v>
      </c>
      <c r="K84" s="12" t="s">
        <v>119</v>
      </c>
      <c r="L84" s="18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ht="33.75" customHeight="1">
      <c r="A85" s="11">
        <v>83.0</v>
      </c>
      <c r="B85" s="12">
        <v>7.72E7</v>
      </c>
      <c r="C85" s="13" t="s">
        <v>165</v>
      </c>
      <c r="D85" s="14" t="s">
        <v>166</v>
      </c>
      <c r="E85" s="12">
        <v>96.0</v>
      </c>
      <c r="F85" s="15">
        <v>32948.9877</v>
      </c>
      <c r="G85" s="12" t="s">
        <v>24</v>
      </c>
      <c r="H85" s="16">
        <v>43934.0</v>
      </c>
      <c r="I85" s="15">
        <v>0.0</v>
      </c>
      <c r="J85" s="17" t="s">
        <v>15</v>
      </c>
      <c r="K85" s="12" t="s">
        <v>19</v>
      </c>
      <c r="L85" s="18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ht="33.75" customHeight="1">
      <c r="A86" s="11">
        <v>84.0</v>
      </c>
      <c r="B86" s="12">
        <v>7.72E7</v>
      </c>
      <c r="C86" s="13" t="s">
        <v>60</v>
      </c>
      <c r="D86" s="14" t="s">
        <v>167</v>
      </c>
      <c r="E86" s="12">
        <v>97.0</v>
      </c>
      <c r="F86" s="15">
        <v>151113.254</v>
      </c>
      <c r="G86" s="12" t="s">
        <v>24</v>
      </c>
      <c r="H86" s="16">
        <v>43934.0</v>
      </c>
      <c r="I86" s="15">
        <v>6682.01</v>
      </c>
      <c r="J86" s="17" t="s">
        <v>15</v>
      </c>
      <c r="K86" s="12" t="s">
        <v>19</v>
      </c>
      <c r="L86" s="18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ht="33.75" customHeight="1">
      <c r="A87" s="11">
        <v>85.0</v>
      </c>
      <c r="B87" s="12">
        <v>3.02E7</v>
      </c>
      <c r="C87" s="13" t="s">
        <v>168</v>
      </c>
      <c r="D87" s="14" t="s">
        <v>169</v>
      </c>
      <c r="E87" s="12">
        <v>98.0</v>
      </c>
      <c r="F87" s="15">
        <f>500+475</f>
        <v>975</v>
      </c>
      <c r="G87" s="12" t="s">
        <v>14</v>
      </c>
      <c r="H87" s="16">
        <v>43936.0</v>
      </c>
      <c r="I87" s="15">
        <v>975.0</v>
      </c>
      <c r="J87" s="17" t="s">
        <v>15</v>
      </c>
      <c r="K87" s="12" t="s">
        <v>16</v>
      </c>
      <c r="L87" s="18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ht="33.75" customHeight="1">
      <c r="A88" s="11">
        <v>86.0</v>
      </c>
      <c r="B88" s="12">
        <v>3.23E7</v>
      </c>
      <c r="C88" s="13" t="s">
        <v>168</v>
      </c>
      <c r="D88" s="13" t="s">
        <v>170</v>
      </c>
      <c r="E88" s="12">
        <v>98.0</v>
      </c>
      <c r="F88" s="15">
        <v>150.0</v>
      </c>
      <c r="G88" s="12" t="s">
        <v>14</v>
      </c>
      <c r="H88" s="16">
        <v>43936.0</v>
      </c>
      <c r="I88" s="15">
        <v>150.0</v>
      </c>
      <c r="J88" s="17" t="s">
        <v>15</v>
      </c>
      <c r="K88" s="12" t="s">
        <v>16</v>
      </c>
      <c r="L88" s="18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ht="33.75" customHeight="1">
      <c r="A89" s="11">
        <v>87.0</v>
      </c>
      <c r="B89" s="12">
        <v>7.16E7</v>
      </c>
      <c r="C89" s="13" t="s">
        <v>52</v>
      </c>
      <c r="D89" s="14" t="s">
        <v>171</v>
      </c>
      <c r="E89" s="12">
        <v>99.0</v>
      </c>
      <c r="F89" s="15">
        <v>300.0</v>
      </c>
      <c r="G89" s="12" t="s">
        <v>14</v>
      </c>
      <c r="H89" s="16">
        <v>43949.0</v>
      </c>
      <c r="I89" s="15">
        <v>120.0</v>
      </c>
      <c r="J89" s="17" t="s">
        <v>15</v>
      </c>
      <c r="K89" s="12" t="s">
        <v>16</v>
      </c>
      <c r="L89" s="18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ht="33.75" customHeight="1">
      <c r="A90" s="11">
        <v>88.0</v>
      </c>
      <c r="B90" s="12">
        <v>1.83E7</v>
      </c>
      <c r="C90" s="13" t="s">
        <v>149</v>
      </c>
      <c r="D90" s="14" t="s">
        <v>172</v>
      </c>
      <c r="E90" s="12">
        <v>100.0</v>
      </c>
      <c r="F90" s="15">
        <v>300.0</v>
      </c>
      <c r="G90" s="12" t="s">
        <v>14</v>
      </c>
      <c r="H90" s="16">
        <v>43959.0</v>
      </c>
      <c r="I90" s="15">
        <v>300.0</v>
      </c>
      <c r="J90" s="17" t="s">
        <v>15</v>
      </c>
      <c r="K90" s="12" t="s">
        <v>16</v>
      </c>
      <c r="L90" s="18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ht="33.75" customHeight="1">
      <c r="A91" s="11">
        <v>89.0</v>
      </c>
      <c r="B91" s="12">
        <v>2.24E7</v>
      </c>
      <c r="C91" s="13" t="s">
        <v>107</v>
      </c>
      <c r="D91" s="14" t="s">
        <v>173</v>
      </c>
      <c r="E91" s="12">
        <v>101.0</v>
      </c>
      <c r="F91" s="15">
        <v>600.0</v>
      </c>
      <c r="G91" s="12" t="s">
        <v>14</v>
      </c>
      <c r="H91" s="16">
        <v>43973.0</v>
      </c>
      <c r="I91" s="15">
        <v>600.0</v>
      </c>
      <c r="J91" s="17" t="s">
        <v>15</v>
      </c>
      <c r="K91" s="20" t="s">
        <v>16</v>
      </c>
      <c r="L91" s="18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ht="33.75" customHeight="1">
      <c r="A92" s="11">
        <v>90.0</v>
      </c>
      <c r="B92" s="12">
        <v>7.12E7</v>
      </c>
      <c r="C92" s="13" t="s">
        <v>174</v>
      </c>
      <c r="D92" s="14" t="s">
        <v>175</v>
      </c>
      <c r="E92" s="12">
        <v>102.0</v>
      </c>
      <c r="F92" s="15">
        <v>500.0</v>
      </c>
      <c r="G92" s="12" t="s">
        <v>14</v>
      </c>
      <c r="H92" s="16">
        <v>43976.0</v>
      </c>
      <c r="I92" s="15">
        <v>0.0</v>
      </c>
      <c r="J92" s="17" t="s">
        <v>15</v>
      </c>
      <c r="K92" s="20" t="s">
        <v>16</v>
      </c>
      <c r="L92" s="18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ht="33.75" customHeight="1">
      <c r="A93" s="11">
        <v>91.0</v>
      </c>
      <c r="B93" s="12">
        <v>5.01E7</v>
      </c>
      <c r="C93" s="13" t="s">
        <v>176</v>
      </c>
      <c r="D93" s="14" t="s">
        <v>177</v>
      </c>
      <c r="E93" s="12">
        <v>103.0</v>
      </c>
      <c r="F93" s="15">
        <v>6000.0</v>
      </c>
      <c r="G93" s="12" t="s">
        <v>24</v>
      </c>
      <c r="H93" s="16">
        <v>43976.0</v>
      </c>
      <c r="I93" s="15">
        <v>0.0</v>
      </c>
      <c r="J93" s="17" t="s">
        <v>15</v>
      </c>
      <c r="K93" s="12" t="s">
        <v>19</v>
      </c>
      <c r="L93" s="18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ht="33.75" customHeight="1">
      <c r="A94" s="11">
        <v>92.0</v>
      </c>
      <c r="B94" s="12">
        <v>7.16E7</v>
      </c>
      <c r="C94" s="13" t="s">
        <v>178</v>
      </c>
      <c r="D94" s="14" t="s">
        <v>179</v>
      </c>
      <c r="E94" s="12">
        <v>104.0</v>
      </c>
      <c r="F94" s="15">
        <v>120.0</v>
      </c>
      <c r="G94" s="12" t="s">
        <v>14</v>
      </c>
      <c r="H94" s="16">
        <v>43985.0</v>
      </c>
      <c r="I94" s="15">
        <v>120.0</v>
      </c>
      <c r="J94" s="17" t="s">
        <v>15</v>
      </c>
      <c r="K94" s="20" t="s">
        <v>16</v>
      </c>
      <c r="L94" s="22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ht="33.75" customHeight="1">
      <c r="A95" s="11">
        <v>93.0</v>
      </c>
      <c r="B95" s="12">
        <v>4.38E7</v>
      </c>
      <c r="C95" s="13" t="s">
        <v>180</v>
      </c>
      <c r="D95" s="14" t="s">
        <v>181</v>
      </c>
      <c r="E95" s="12">
        <v>105.0</v>
      </c>
      <c r="F95" s="15">
        <v>360.0</v>
      </c>
      <c r="G95" s="12" t="s">
        <v>14</v>
      </c>
      <c r="H95" s="16">
        <v>43985.0</v>
      </c>
      <c r="I95" s="15">
        <v>0.0</v>
      </c>
      <c r="J95" s="17" t="s">
        <v>15</v>
      </c>
      <c r="K95" s="12" t="s">
        <v>19</v>
      </c>
      <c r="L95" s="22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ht="33.75" customHeight="1">
      <c r="A96" s="11">
        <v>94.0</v>
      </c>
      <c r="B96" s="12">
        <v>1.85E7</v>
      </c>
      <c r="C96" s="13" t="s">
        <v>182</v>
      </c>
      <c r="D96" s="14" t="s">
        <v>183</v>
      </c>
      <c r="E96" s="12">
        <v>106.0</v>
      </c>
      <c r="F96" s="15">
        <v>720.0</v>
      </c>
      <c r="G96" s="12" t="s">
        <v>14</v>
      </c>
      <c r="H96" s="16">
        <v>43986.0</v>
      </c>
      <c r="I96" s="15">
        <v>0.0</v>
      </c>
      <c r="J96" s="17" t="s">
        <v>15</v>
      </c>
      <c r="K96" s="20" t="s">
        <v>16</v>
      </c>
      <c r="L96" s="22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ht="33.75" customHeight="1">
      <c r="A97" s="11">
        <v>95.0</v>
      </c>
      <c r="B97" s="12">
        <v>1.85E7</v>
      </c>
      <c r="C97" s="13" t="s">
        <v>184</v>
      </c>
      <c r="D97" s="14" t="s">
        <v>185</v>
      </c>
      <c r="E97" s="12">
        <v>107.0</v>
      </c>
      <c r="F97" s="15">
        <v>499.0</v>
      </c>
      <c r="G97" s="12" t="s">
        <v>14</v>
      </c>
      <c r="H97" s="16">
        <v>43986.0</v>
      </c>
      <c r="I97" s="15">
        <v>0.0</v>
      </c>
      <c r="J97" s="17" t="s">
        <v>15</v>
      </c>
      <c r="K97" s="20" t="s">
        <v>16</v>
      </c>
      <c r="L97" s="17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ht="33.75" customHeight="1">
      <c r="A98" s="11">
        <v>96.0</v>
      </c>
      <c r="B98" s="12">
        <v>3.22E7</v>
      </c>
      <c r="C98" s="13" t="s">
        <v>186</v>
      </c>
      <c r="D98" s="14" t="s">
        <v>187</v>
      </c>
      <c r="E98" s="12">
        <v>108.0</v>
      </c>
      <c r="F98" s="15">
        <v>4840.0</v>
      </c>
      <c r="G98" s="12" t="s">
        <v>14</v>
      </c>
      <c r="H98" s="16">
        <v>43986.0</v>
      </c>
      <c r="I98" s="15">
        <v>0.0</v>
      </c>
      <c r="J98" s="17" t="s">
        <v>15</v>
      </c>
      <c r="K98" s="20" t="s">
        <v>16</v>
      </c>
      <c r="L98" s="17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ht="33.75" customHeight="1">
      <c r="A99" s="11">
        <v>97.0</v>
      </c>
      <c r="B99" s="12">
        <v>7.16E7</v>
      </c>
      <c r="C99" s="13" t="s">
        <v>52</v>
      </c>
      <c r="D99" s="14" t="s">
        <v>179</v>
      </c>
      <c r="E99" s="12">
        <v>109.0</v>
      </c>
      <c r="F99" s="15">
        <v>120.0</v>
      </c>
      <c r="G99" s="12" t="s">
        <v>14</v>
      </c>
      <c r="H99" s="16">
        <v>43990.0</v>
      </c>
      <c r="I99" s="15">
        <v>0.0</v>
      </c>
      <c r="J99" s="17" t="s">
        <v>15</v>
      </c>
      <c r="K99" s="20" t="s">
        <v>16</v>
      </c>
      <c r="L99" s="17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ht="33.75" customHeight="1">
      <c r="A100" s="11">
        <v>98.0</v>
      </c>
      <c r="B100" s="12">
        <v>3.15E7</v>
      </c>
      <c r="C100" s="13" t="s">
        <v>188</v>
      </c>
      <c r="D100" s="14" t="s">
        <v>189</v>
      </c>
      <c r="E100" s="12">
        <v>110.0</v>
      </c>
      <c r="F100" s="15">
        <v>345.6</v>
      </c>
      <c r="G100" s="12" t="s">
        <v>14</v>
      </c>
      <c r="H100" s="16">
        <v>43991.0</v>
      </c>
      <c r="I100" s="15">
        <v>345.6</v>
      </c>
      <c r="J100" s="17" t="s">
        <v>15</v>
      </c>
      <c r="K100" s="20" t="s">
        <v>16</v>
      </c>
      <c r="L100" s="17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ht="33.75" customHeight="1">
      <c r="A101" s="11">
        <v>99.0</v>
      </c>
      <c r="B101" s="12">
        <v>7.12E7</v>
      </c>
      <c r="C101" s="13" t="s">
        <v>190</v>
      </c>
      <c r="D101" s="14" t="s">
        <v>191</v>
      </c>
      <c r="E101" s="12">
        <v>111.0</v>
      </c>
      <c r="F101" s="15">
        <v>125.0</v>
      </c>
      <c r="G101" s="12" t="s">
        <v>14</v>
      </c>
      <c r="H101" s="16">
        <v>43992.0</v>
      </c>
      <c r="I101" s="15">
        <v>0.0</v>
      </c>
      <c r="J101" s="17" t="s">
        <v>15</v>
      </c>
      <c r="K101" s="20" t="s">
        <v>16</v>
      </c>
      <c r="L101" s="17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ht="33.75" customHeight="1">
      <c r="A102" s="11">
        <v>100.0</v>
      </c>
      <c r="B102" s="12">
        <v>4.44E7</v>
      </c>
      <c r="C102" s="13" t="s">
        <v>192</v>
      </c>
      <c r="D102" s="13" t="s">
        <v>193</v>
      </c>
      <c r="E102" s="12">
        <v>112.0</v>
      </c>
      <c r="F102" s="15">
        <v>5161.202</v>
      </c>
      <c r="G102" s="12" t="s">
        <v>24</v>
      </c>
      <c r="H102" s="16">
        <v>43993.0</v>
      </c>
      <c r="I102" s="15">
        <v>0.0</v>
      </c>
      <c r="J102" s="17" t="s">
        <v>15</v>
      </c>
      <c r="K102" s="20" t="s">
        <v>119</v>
      </c>
      <c r="L102" s="17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ht="33.75" customHeight="1">
      <c r="A103" s="11">
        <v>101.0</v>
      </c>
      <c r="B103" s="12">
        <v>4.21E7</v>
      </c>
      <c r="C103" s="13" t="s">
        <v>188</v>
      </c>
      <c r="D103" s="14" t="s">
        <v>194</v>
      </c>
      <c r="E103" s="12">
        <v>113.0</v>
      </c>
      <c r="F103" s="15">
        <v>1320.55</v>
      </c>
      <c r="G103" s="12" t="s">
        <v>14</v>
      </c>
      <c r="H103" s="16">
        <v>43994.0</v>
      </c>
      <c r="I103" s="15">
        <v>1320.55</v>
      </c>
      <c r="J103" s="17" t="s">
        <v>15</v>
      </c>
      <c r="K103" s="20" t="s">
        <v>16</v>
      </c>
      <c r="L103" s="17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ht="33.75" customHeight="1">
      <c r="A104" s="11">
        <v>102.0</v>
      </c>
      <c r="B104" s="12">
        <v>3.24E7</v>
      </c>
      <c r="C104" s="13" t="s">
        <v>195</v>
      </c>
      <c r="D104" s="14" t="s">
        <v>196</v>
      </c>
      <c r="E104" s="12">
        <v>114.0</v>
      </c>
      <c r="F104" s="15">
        <v>4407.95</v>
      </c>
      <c r="G104" s="12" t="s">
        <v>14</v>
      </c>
      <c r="H104" s="16">
        <v>43998.0</v>
      </c>
      <c r="I104" s="15">
        <v>0.0</v>
      </c>
      <c r="J104" s="17" t="s">
        <v>15</v>
      </c>
      <c r="K104" s="20" t="s">
        <v>16</v>
      </c>
      <c r="L104" s="17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ht="33.75" customHeight="1">
      <c r="A105" s="11">
        <v>103.0</v>
      </c>
      <c r="B105" s="12">
        <v>7.22E7</v>
      </c>
      <c r="C105" s="13" t="s">
        <v>197</v>
      </c>
      <c r="D105" s="14" t="s">
        <v>198</v>
      </c>
      <c r="E105" s="12">
        <v>115.0</v>
      </c>
      <c r="F105" s="15">
        <v>1460.0</v>
      </c>
      <c r="G105" s="12" t="s">
        <v>14</v>
      </c>
      <c r="H105" s="16">
        <v>44000.0</v>
      </c>
      <c r="I105" s="15">
        <v>0.0</v>
      </c>
      <c r="J105" s="17" t="s">
        <v>15</v>
      </c>
      <c r="K105" s="20" t="s">
        <v>199</v>
      </c>
      <c r="L105" s="17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ht="33.75" customHeight="1">
      <c r="A106" s="11">
        <v>104.0</v>
      </c>
      <c r="B106" s="12">
        <v>9.09E7</v>
      </c>
      <c r="C106" s="13" t="s">
        <v>200</v>
      </c>
      <c r="D106" s="14" t="s">
        <v>201</v>
      </c>
      <c r="E106" s="12">
        <v>116.0</v>
      </c>
      <c r="F106" s="15">
        <v>418.9</v>
      </c>
      <c r="G106" s="12" t="s">
        <v>14</v>
      </c>
      <c r="H106" s="16">
        <v>44011.0</v>
      </c>
      <c r="I106" s="15">
        <v>0.0</v>
      </c>
      <c r="J106" s="17" t="s">
        <v>15</v>
      </c>
      <c r="K106" s="20" t="s">
        <v>16</v>
      </c>
      <c r="L106" s="17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ht="33.75" customHeight="1">
      <c r="A107" s="11">
        <v>105.0</v>
      </c>
      <c r="B107" s="12">
        <v>6.31E7</v>
      </c>
      <c r="C107" s="13" t="s">
        <v>202</v>
      </c>
      <c r="D107" s="14" t="s">
        <v>203</v>
      </c>
      <c r="E107" s="12">
        <v>117.0</v>
      </c>
      <c r="F107" s="15">
        <v>34425.0</v>
      </c>
      <c r="G107" s="12" t="s">
        <v>14</v>
      </c>
      <c r="H107" s="16">
        <v>44012.0</v>
      </c>
      <c r="I107" s="15">
        <v>0.0</v>
      </c>
      <c r="J107" s="17" t="s">
        <v>15</v>
      </c>
      <c r="K107" s="20" t="s">
        <v>19</v>
      </c>
      <c r="L107" s="17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ht="33.75" hidden="1" customHeight="1">
      <c r="A108" s="11">
        <v>198.0</v>
      </c>
      <c r="B108" s="20">
        <v>6.01E7</v>
      </c>
      <c r="C108" s="13" t="s">
        <v>204</v>
      </c>
      <c r="D108" s="14" t="s">
        <v>205</v>
      </c>
      <c r="E108" s="24" t="s">
        <v>206</v>
      </c>
      <c r="F108" s="15">
        <v>10472.5</v>
      </c>
      <c r="G108" s="12" t="s">
        <v>24</v>
      </c>
      <c r="H108" s="16"/>
      <c r="I108" s="15">
        <v>10472.5</v>
      </c>
      <c r="J108" s="17" t="s">
        <v>15</v>
      </c>
      <c r="K108" s="12" t="s">
        <v>16</v>
      </c>
      <c r="L108" s="17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ht="33.75" customHeight="1">
      <c r="A109" s="11">
        <v>106.0</v>
      </c>
      <c r="B109" s="12">
        <v>7.22E7</v>
      </c>
      <c r="C109" s="14" t="s">
        <v>207</v>
      </c>
      <c r="D109" s="14"/>
      <c r="E109" s="12"/>
      <c r="F109" s="15">
        <v>20000.0</v>
      </c>
      <c r="G109" s="12"/>
      <c r="H109" s="16">
        <v>43831.0</v>
      </c>
      <c r="I109" s="15">
        <v>3352.77</v>
      </c>
      <c r="J109" s="17" t="s">
        <v>15</v>
      </c>
      <c r="K109" s="12" t="s">
        <v>16</v>
      </c>
      <c r="L109" s="18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ht="33.75" customHeight="1">
      <c r="A110" s="11">
        <v>107.0</v>
      </c>
      <c r="B110" s="12">
        <v>7.22E7</v>
      </c>
      <c r="C110" s="14" t="s">
        <v>207</v>
      </c>
      <c r="D110" s="14"/>
      <c r="E110" s="12"/>
      <c r="F110" s="15">
        <v>171200.0</v>
      </c>
      <c r="G110" s="12"/>
      <c r="H110" s="16">
        <v>43836.0</v>
      </c>
      <c r="I110" s="15">
        <v>71335.0</v>
      </c>
      <c r="J110" s="17" t="s">
        <v>15</v>
      </c>
      <c r="K110" s="12" t="s">
        <v>19</v>
      </c>
      <c r="L110" s="18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ht="33.75" hidden="1" customHeight="1">
      <c r="A111" s="11">
        <v>205.0</v>
      </c>
      <c r="B111" s="12">
        <v>6.37E7</v>
      </c>
      <c r="C111" s="25" t="s">
        <v>208</v>
      </c>
      <c r="D111" s="14"/>
      <c r="E111" s="12"/>
      <c r="F111" s="15">
        <v>550.0</v>
      </c>
      <c r="G111" s="12"/>
      <c r="H111" s="16"/>
      <c r="I111" s="15">
        <v>550.0</v>
      </c>
      <c r="J111" s="17" t="s">
        <v>15</v>
      </c>
      <c r="K111" s="12" t="s">
        <v>16</v>
      </c>
      <c r="L111" s="18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ht="33.75" hidden="1" customHeight="1">
      <c r="A112" s="11">
        <v>206.0</v>
      </c>
      <c r="B112" s="12">
        <v>4.86E7</v>
      </c>
      <c r="C112" s="14" t="s">
        <v>209</v>
      </c>
      <c r="D112" s="14"/>
      <c r="E112" s="12"/>
      <c r="F112" s="15">
        <v>120.0</v>
      </c>
      <c r="G112" s="12"/>
      <c r="H112" s="16"/>
      <c r="I112" s="15">
        <v>120.0</v>
      </c>
      <c r="J112" s="17" t="s">
        <v>15</v>
      </c>
      <c r="K112" s="12" t="s">
        <v>16</v>
      </c>
      <c r="L112" s="18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ht="48.75" customHeight="1">
      <c r="A113" s="19"/>
      <c r="B113" s="26"/>
      <c r="C113" s="27"/>
      <c r="D113" s="28"/>
      <c r="E113" s="29"/>
      <c r="F113" s="30"/>
      <c r="G113" s="31"/>
      <c r="H113" s="32"/>
      <c r="I113" s="30"/>
      <c r="J113" s="33"/>
      <c r="K113" s="31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ht="48.75" customHeight="1">
      <c r="A114" s="19"/>
      <c r="B114" s="26"/>
      <c r="C114" s="27"/>
      <c r="D114" s="28"/>
      <c r="E114" s="29"/>
      <c r="F114" s="30"/>
      <c r="G114" s="31"/>
      <c r="H114" s="32"/>
      <c r="I114" s="30"/>
      <c r="J114" s="33"/>
      <c r="K114" s="31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ht="48.75" customHeight="1">
      <c r="A115" s="19"/>
      <c r="B115" s="26"/>
      <c r="C115" s="27"/>
      <c r="D115" s="28"/>
      <c r="E115" s="29"/>
      <c r="F115" s="30"/>
      <c r="G115" s="31"/>
      <c r="H115" s="32"/>
      <c r="I115" s="30"/>
      <c r="J115" s="33"/>
      <c r="K115" s="31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ht="48.75" customHeight="1">
      <c r="A116" s="19"/>
      <c r="B116" s="26"/>
      <c r="C116" s="27"/>
      <c r="D116" s="28"/>
      <c r="E116" s="29"/>
      <c r="F116" s="30"/>
      <c r="G116" s="31"/>
      <c r="H116" s="32"/>
      <c r="I116" s="30"/>
      <c r="J116" s="33"/>
      <c r="K116" s="31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ht="48.75" customHeight="1">
      <c r="A117" s="19"/>
      <c r="B117" s="26"/>
      <c r="C117" s="27"/>
      <c r="D117" s="28"/>
      <c r="E117" s="29"/>
      <c r="F117" s="30"/>
      <c r="G117" s="31"/>
      <c r="H117" s="32"/>
      <c r="I117" s="30"/>
      <c r="J117" s="33"/>
      <c r="K117" s="31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ht="48.75" customHeight="1">
      <c r="A118" s="19"/>
      <c r="B118" s="26"/>
      <c r="C118" s="27"/>
      <c r="D118" s="28"/>
      <c r="E118" s="29"/>
      <c r="F118" s="30"/>
      <c r="G118" s="31"/>
      <c r="H118" s="32"/>
      <c r="I118" s="30"/>
      <c r="J118" s="33"/>
      <c r="K118" s="31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ht="48.75" customHeight="1">
      <c r="A119" s="19"/>
      <c r="B119" s="26"/>
      <c r="C119" s="27"/>
      <c r="D119" s="28"/>
      <c r="E119" s="29"/>
      <c r="F119" s="30"/>
      <c r="G119" s="31"/>
      <c r="H119" s="32"/>
      <c r="I119" s="30"/>
      <c r="J119" s="33"/>
      <c r="K119" s="31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ht="48.75" customHeight="1">
      <c r="A120" s="19"/>
      <c r="B120" s="26"/>
      <c r="C120" s="27"/>
      <c r="D120" s="28"/>
      <c r="E120" s="29"/>
      <c r="F120" s="30"/>
      <c r="G120" s="31"/>
      <c r="H120" s="32"/>
      <c r="I120" s="30"/>
      <c r="J120" s="33"/>
      <c r="K120" s="31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ht="48.75" customHeight="1">
      <c r="A121" s="19"/>
      <c r="B121" s="26"/>
      <c r="C121" s="27"/>
      <c r="D121" s="28"/>
      <c r="E121" s="29"/>
      <c r="F121" s="30"/>
      <c r="G121" s="31"/>
      <c r="H121" s="32"/>
      <c r="I121" s="30"/>
      <c r="J121" s="33"/>
      <c r="K121" s="31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ht="48.75" customHeight="1">
      <c r="A122" s="19"/>
      <c r="B122" s="26"/>
      <c r="C122" s="27"/>
      <c r="D122" s="28"/>
      <c r="E122" s="29"/>
      <c r="F122" s="30"/>
      <c r="G122" s="31"/>
      <c r="H122" s="32"/>
      <c r="I122" s="30"/>
      <c r="J122" s="33"/>
      <c r="K122" s="31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ht="48.75" customHeight="1">
      <c r="A123" s="19"/>
      <c r="B123" s="26"/>
      <c r="C123" s="27"/>
      <c r="D123" s="28"/>
      <c r="E123" s="29"/>
      <c r="F123" s="30"/>
      <c r="G123" s="31"/>
      <c r="H123" s="32"/>
      <c r="I123" s="30"/>
      <c r="J123" s="33"/>
      <c r="K123" s="31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ht="48.75" customHeight="1">
      <c r="A124" s="19"/>
      <c r="B124" s="26"/>
      <c r="C124" s="27"/>
      <c r="D124" s="28"/>
      <c r="E124" s="29"/>
      <c r="F124" s="30"/>
      <c r="G124" s="31"/>
      <c r="H124" s="32"/>
      <c r="I124" s="30"/>
      <c r="J124" s="33"/>
      <c r="K124" s="31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ht="48.75" customHeight="1">
      <c r="A125" s="19"/>
      <c r="B125" s="26"/>
      <c r="C125" s="27"/>
      <c r="D125" s="28"/>
      <c r="E125" s="29"/>
      <c r="F125" s="30"/>
      <c r="G125" s="31"/>
      <c r="H125" s="32"/>
      <c r="I125" s="30"/>
      <c r="J125" s="33"/>
      <c r="K125" s="31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ht="48.75" customHeight="1">
      <c r="A126" s="19"/>
      <c r="B126" s="26"/>
      <c r="C126" s="27"/>
      <c r="D126" s="28"/>
      <c r="E126" s="29"/>
      <c r="F126" s="30"/>
      <c r="G126" s="31"/>
      <c r="H126" s="32"/>
      <c r="I126" s="30"/>
      <c r="J126" s="33"/>
      <c r="K126" s="31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ht="48.75" customHeight="1">
      <c r="A127" s="19"/>
      <c r="B127" s="26"/>
      <c r="C127" s="27"/>
      <c r="D127" s="28"/>
      <c r="E127" s="29"/>
      <c r="F127" s="30"/>
      <c r="G127" s="31"/>
      <c r="H127" s="32"/>
      <c r="I127" s="30"/>
      <c r="J127" s="33"/>
      <c r="K127" s="31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ht="48.75" customHeight="1">
      <c r="A128" s="19"/>
      <c r="B128" s="26"/>
      <c r="C128" s="27"/>
      <c r="D128" s="28"/>
      <c r="E128" s="29"/>
      <c r="F128" s="30"/>
      <c r="G128" s="31"/>
      <c r="H128" s="32"/>
      <c r="I128" s="30"/>
      <c r="J128" s="33"/>
      <c r="K128" s="31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ht="48.75" customHeight="1">
      <c r="A129" s="19"/>
      <c r="B129" s="26"/>
      <c r="C129" s="27"/>
      <c r="D129" s="28"/>
      <c r="E129" s="29"/>
      <c r="F129" s="30"/>
      <c r="G129" s="31"/>
      <c r="H129" s="32"/>
      <c r="I129" s="30"/>
      <c r="J129" s="33"/>
      <c r="K129" s="31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ht="48.75" customHeight="1">
      <c r="A130" s="19"/>
      <c r="B130" s="26"/>
      <c r="C130" s="27"/>
      <c r="D130" s="28"/>
      <c r="E130" s="29"/>
      <c r="F130" s="30"/>
      <c r="G130" s="31"/>
      <c r="H130" s="32"/>
      <c r="I130" s="30"/>
      <c r="J130" s="33"/>
      <c r="K130" s="31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ht="48.75" customHeight="1">
      <c r="A131" s="19"/>
      <c r="B131" s="26"/>
      <c r="C131" s="27"/>
      <c r="D131" s="28"/>
      <c r="E131" s="29"/>
      <c r="F131" s="30"/>
      <c r="G131" s="31"/>
      <c r="H131" s="32"/>
      <c r="I131" s="30"/>
      <c r="J131" s="33"/>
      <c r="K131" s="31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ht="48.75" customHeight="1">
      <c r="A132" s="19"/>
      <c r="B132" s="26"/>
      <c r="C132" s="27"/>
      <c r="D132" s="28"/>
      <c r="E132" s="29"/>
      <c r="F132" s="30"/>
      <c r="G132" s="31"/>
      <c r="H132" s="32"/>
      <c r="I132" s="30"/>
      <c r="J132" s="33"/>
      <c r="K132" s="31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ht="48.75" customHeight="1">
      <c r="A133" s="19"/>
      <c r="B133" s="26"/>
      <c r="C133" s="27"/>
      <c r="D133" s="28"/>
      <c r="E133" s="29"/>
      <c r="F133" s="30"/>
      <c r="G133" s="31"/>
      <c r="H133" s="32"/>
      <c r="I133" s="30"/>
      <c r="J133" s="33"/>
      <c r="K133" s="31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ht="48.75" customHeight="1">
      <c r="A134" s="19"/>
      <c r="B134" s="26"/>
      <c r="C134" s="27"/>
      <c r="D134" s="28"/>
      <c r="E134" s="29"/>
      <c r="F134" s="30"/>
      <c r="G134" s="31"/>
      <c r="H134" s="32"/>
      <c r="I134" s="30"/>
      <c r="J134" s="33"/>
      <c r="K134" s="31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ht="48.75" customHeight="1">
      <c r="A135" s="19"/>
      <c r="B135" s="26"/>
      <c r="C135" s="27"/>
      <c r="D135" s="28"/>
      <c r="E135" s="29"/>
      <c r="F135" s="30"/>
      <c r="G135" s="31"/>
      <c r="H135" s="32"/>
      <c r="I135" s="30"/>
      <c r="J135" s="33"/>
      <c r="K135" s="31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ht="48.75" customHeight="1">
      <c r="A136" s="19"/>
      <c r="B136" s="26"/>
      <c r="C136" s="27"/>
      <c r="D136" s="28"/>
      <c r="E136" s="29"/>
      <c r="F136" s="30"/>
      <c r="G136" s="31"/>
      <c r="H136" s="32"/>
      <c r="I136" s="30"/>
      <c r="J136" s="33"/>
      <c r="K136" s="31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ht="48.75" customHeight="1">
      <c r="A137" s="19"/>
      <c r="B137" s="26"/>
      <c r="C137" s="27"/>
      <c r="D137" s="28"/>
      <c r="E137" s="29"/>
      <c r="F137" s="30"/>
      <c r="G137" s="31"/>
      <c r="H137" s="32"/>
      <c r="I137" s="30"/>
      <c r="J137" s="33"/>
      <c r="K137" s="31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ht="48.75" customHeight="1">
      <c r="A138" s="19"/>
      <c r="B138" s="26"/>
      <c r="C138" s="27"/>
      <c r="D138" s="28"/>
      <c r="E138" s="29"/>
      <c r="F138" s="30"/>
      <c r="G138" s="31"/>
      <c r="H138" s="32"/>
      <c r="I138" s="30"/>
      <c r="J138" s="33"/>
      <c r="K138" s="31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ht="48.75" customHeight="1">
      <c r="A139" s="19"/>
      <c r="B139" s="26"/>
      <c r="C139" s="27"/>
      <c r="D139" s="28"/>
      <c r="E139" s="29"/>
      <c r="F139" s="30"/>
      <c r="G139" s="31"/>
      <c r="H139" s="32"/>
      <c r="I139" s="30"/>
      <c r="J139" s="33"/>
      <c r="K139" s="31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ht="48.75" customHeight="1">
      <c r="A140" s="19"/>
      <c r="B140" s="26"/>
      <c r="C140" s="27"/>
      <c r="D140" s="28"/>
      <c r="E140" s="29"/>
      <c r="F140" s="30"/>
      <c r="G140" s="31"/>
      <c r="H140" s="32"/>
      <c r="I140" s="30"/>
      <c r="J140" s="33"/>
      <c r="K140" s="31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ht="48.75" customHeight="1">
      <c r="A141" s="19"/>
      <c r="B141" s="26"/>
      <c r="C141" s="27"/>
      <c r="D141" s="28"/>
      <c r="E141" s="29"/>
      <c r="F141" s="30"/>
      <c r="G141" s="31"/>
      <c r="H141" s="32"/>
      <c r="I141" s="30"/>
      <c r="J141" s="33"/>
      <c r="K141" s="31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ht="45.0" customHeight="1">
      <c r="A142" s="19"/>
      <c r="B142" s="26"/>
      <c r="C142" s="27"/>
      <c r="D142" s="28"/>
      <c r="E142" s="29"/>
      <c r="F142" s="30"/>
      <c r="G142" s="31"/>
      <c r="H142" s="32"/>
      <c r="I142" s="30"/>
      <c r="J142" s="33"/>
      <c r="K142" s="31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ht="45.0" customHeight="1">
      <c r="A143" s="19"/>
      <c r="B143" s="26"/>
      <c r="C143" s="27"/>
      <c r="D143" s="28"/>
      <c r="E143" s="29"/>
      <c r="F143" s="30"/>
      <c r="G143" s="31"/>
      <c r="H143" s="32"/>
      <c r="I143" s="30"/>
      <c r="J143" s="33"/>
      <c r="K143" s="31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ht="45.0" customHeight="1">
      <c r="A144" s="19"/>
      <c r="B144" s="26"/>
      <c r="C144" s="27"/>
      <c r="D144" s="28"/>
      <c r="E144" s="29"/>
      <c r="F144" s="30"/>
      <c r="G144" s="31"/>
      <c r="H144" s="32"/>
      <c r="I144" s="30"/>
      <c r="J144" s="33"/>
      <c r="K144" s="31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ht="45.0" customHeight="1">
      <c r="A145" s="19"/>
      <c r="B145" s="26"/>
      <c r="C145" s="27"/>
      <c r="D145" s="28"/>
      <c r="E145" s="29"/>
      <c r="F145" s="30"/>
      <c r="G145" s="31"/>
      <c r="H145" s="32"/>
      <c r="I145" s="30"/>
      <c r="J145" s="33"/>
      <c r="K145" s="31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ht="45.0" customHeight="1">
      <c r="A146" s="19"/>
      <c r="B146" s="26"/>
      <c r="C146" s="27"/>
      <c r="D146" s="28"/>
      <c r="E146" s="29"/>
      <c r="F146" s="30"/>
      <c r="G146" s="31"/>
      <c r="H146" s="32"/>
      <c r="I146" s="30"/>
      <c r="J146" s="33"/>
      <c r="K146" s="31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ht="45.0" customHeight="1">
      <c r="A147" s="19"/>
      <c r="B147" s="26"/>
      <c r="C147" s="27"/>
      <c r="D147" s="28"/>
      <c r="E147" s="29"/>
      <c r="F147" s="30"/>
      <c r="G147" s="31"/>
      <c r="H147" s="32"/>
      <c r="I147" s="30"/>
      <c r="J147" s="33"/>
      <c r="K147" s="31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ht="45.0" customHeight="1">
      <c r="A148" s="19"/>
      <c r="B148" s="26"/>
      <c r="C148" s="27"/>
      <c r="D148" s="28"/>
      <c r="E148" s="29"/>
      <c r="F148" s="30"/>
      <c r="G148" s="31"/>
      <c r="H148" s="32"/>
      <c r="I148" s="30"/>
      <c r="J148" s="33"/>
      <c r="K148" s="31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ht="45.0" customHeight="1">
      <c r="A149" s="19"/>
      <c r="B149" s="26"/>
      <c r="C149" s="27"/>
      <c r="D149" s="28"/>
      <c r="E149" s="29"/>
      <c r="F149" s="30"/>
      <c r="G149" s="31"/>
      <c r="H149" s="32"/>
      <c r="I149" s="30"/>
      <c r="J149" s="33"/>
      <c r="K149" s="31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ht="45.0" customHeight="1">
      <c r="A150" s="19"/>
      <c r="B150" s="26"/>
      <c r="C150" s="27"/>
      <c r="D150" s="28"/>
      <c r="E150" s="29"/>
      <c r="F150" s="30"/>
      <c r="G150" s="31"/>
      <c r="H150" s="32"/>
      <c r="I150" s="30"/>
      <c r="J150" s="33"/>
      <c r="K150" s="31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ht="45.0" customHeight="1">
      <c r="A151" s="19"/>
      <c r="B151" s="26"/>
      <c r="C151" s="27"/>
      <c r="D151" s="28"/>
      <c r="E151" s="29"/>
      <c r="F151" s="30"/>
      <c r="G151" s="31"/>
      <c r="H151" s="32"/>
      <c r="I151" s="30"/>
      <c r="J151" s="33"/>
      <c r="K151" s="31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ht="45.0" customHeight="1">
      <c r="A152" s="19"/>
      <c r="B152" s="26"/>
      <c r="C152" s="27"/>
      <c r="D152" s="28"/>
      <c r="E152" s="29"/>
      <c r="F152" s="30"/>
      <c r="G152" s="31"/>
      <c r="H152" s="32"/>
      <c r="I152" s="30"/>
      <c r="J152" s="33"/>
      <c r="K152" s="31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ht="45.0" customHeight="1">
      <c r="A153" s="19"/>
      <c r="B153" s="26"/>
      <c r="C153" s="27"/>
      <c r="D153" s="28"/>
      <c r="E153" s="29"/>
      <c r="F153" s="30"/>
      <c r="G153" s="31"/>
      <c r="H153" s="32"/>
      <c r="I153" s="30"/>
      <c r="J153" s="33"/>
      <c r="K153" s="31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ht="45.0" customHeight="1">
      <c r="A154" s="19"/>
      <c r="B154" s="26"/>
      <c r="C154" s="27"/>
      <c r="D154" s="28"/>
      <c r="E154" s="29"/>
      <c r="F154" s="30"/>
      <c r="G154" s="31"/>
      <c r="H154" s="32"/>
      <c r="I154" s="30"/>
      <c r="J154" s="33"/>
      <c r="K154" s="31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ht="45.0" customHeight="1">
      <c r="A155" s="19"/>
      <c r="B155" s="26"/>
      <c r="C155" s="27"/>
      <c r="D155" s="28"/>
      <c r="E155" s="29"/>
      <c r="F155" s="30"/>
      <c r="G155" s="31"/>
      <c r="H155" s="32"/>
      <c r="I155" s="30"/>
      <c r="J155" s="33"/>
      <c r="K155" s="31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ht="45.0" customHeight="1">
      <c r="A156" s="19"/>
      <c r="B156" s="26"/>
      <c r="C156" s="27"/>
      <c r="D156" s="28"/>
      <c r="E156" s="29"/>
      <c r="F156" s="30"/>
      <c r="G156" s="31"/>
      <c r="H156" s="32"/>
      <c r="I156" s="30"/>
      <c r="J156" s="33"/>
      <c r="K156" s="31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ht="45.0" customHeight="1">
      <c r="A157" s="19"/>
      <c r="B157" s="26"/>
      <c r="C157" s="27"/>
      <c r="D157" s="28"/>
      <c r="E157" s="29"/>
      <c r="F157" s="30"/>
      <c r="G157" s="31"/>
      <c r="H157" s="32"/>
      <c r="I157" s="30"/>
      <c r="J157" s="33"/>
      <c r="K157" s="31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ht="45.0" customHeight="1">
      <c r="A158" s="19"/>
      <c r="B158" s="26"/>
      <c r="C158" s="27"/>
      <c r="D158" s="28"/>
      <c r="E158" s="29"/>
      <c r="F158" s="30"/>
      <c r="G158" s="31"/>
      <c r="H158" s="32"/>
      <c r="I158" s="30"/>
      <c r="J158" s="33"/>
      <c r="K158" s="31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ht="45.0" customHeight="1">
      <c r="A159" s="19"/>
      <c r="B159" s="26"/>
      <c r="C159" s="27"/>
      <c r="D159" s="28"/>
      <c r="E159" s="29"/>
      <c r="F159" s="30"/>
      <c r="G159" s="31"/>
      <c r="H159" s="32"/>
      <c r="I159" s="30"/>
      <c r="J159" s="33"/>
      <c r="K159" s="31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ht="83.25" customHeight="1">
      <c r="A160" s="19"/>
      <c r="B160" s="26"/>
      <c r="C160" s="27"/>
      <c r="D160" s="28"/>
      <c r="E160" s="29"/>
      <c r="F160" s="30"/>
      <c r="G160" s="31"/>
      <c r="H160" s="32"/>
      <c r="I160" s="30"/>
      <c r="J160" s="33"/>
      <c r="K160" s="31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ht="68.25" customHeight="1">
      <c r="A161" s="19"/>
      <c r="B161" s="26"/>
      <c r="C161" s="27"/>
      <c r="D161" s="28"/>
      <c r="E161" s="29"/>
      <c r="F161" s="30"/>
      <c r="G161" s="31"/>
      <c r="H161" s="32"/>
      <c r="I161" s="30"/>
      <c r="J161" s="33"/>
      <c r="K161" s="31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ht="45.0" customHeight="1">
      <c r="A162" s="19"/>
      <c r="B162" s="26"/>
      <c r="C162" s="27"/>
      <c r="D162" s="28"/>
      <c r="E162" s="29"/>
      <c r="F162" s="30"/>
      <c r="G162" s="31"/>
      <c r="H162" s="32"/>
      <c r="I162" s="30"/>
      <c r="J162" s="33"/>
      <c r="K162" s="31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ht="45.0" customHeight="1">
      <c r="A163" s="19"/>
      <c r="B163" s="26"/>
      <c r="C163" s="27"/>
      <c r="D163" s="28"/>
      <c r="E163" s="29"/>
      <c r="F163" s="30"/>
      <c r="G163" s="31"/>
      <c r="H163" s="32"/>
      <c r="I163" s="30"/>
      <c r="J163" s="33"/>
      <c r="K163" s="31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ht="45.0" customHeight="1">
      <c r="A164" s="19"/>
      <c r="B164" s="26"/>
      <c r="C164" s="27"/>
      <c r="D164" s="28"/>
      <c r="E164" s="29"/>
      <c r="F164" s="30"/>
      <c r="G164" s="31"/>
      <c r="H164" s="32"/>
      <c r="I164" s="30"/>
      <c r="J164" s="33"/>
      <c r="K164" s="31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ht="45.0" customHeight="1">
      <c r="A165" s="19"/>
      <c r="B165" s="26"/>
      <c r="C165" s="27"/>
      <c r="D165" s="28"/>
      <c r="E165" s="29"/>
      <c r="F165" s="30"/>
      <c r="G165" s="31"/>
      <c r="H165" s="32"/>
      <c r="I165" s="30"/>
      <c r="J165" s="33"/>
      <c r="K165" s="31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ht="45.0" customHeight="1">
      <c r="A166" s="19"/>
      <c r="B166" s="26"/>
      <c r="C166" s="27"/>
      <c r="D166" s="28"/>
      <c r="E166" s="29"/>
      <c r="F166" s="30"/>
      <c r="G166" s="31"/>
      <c r="H166" s="32"/>
      <c r="I166" s="30"/>
      <c r="J166" s="33"/>
      <c r="K166" s="31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ht="45.0" customHeight="1">
      <c r="A167" s="19"/>
      <c r="B167" s="26"/>
      <c r="C167" s="27"/>
      <c r="D167" s="28"/>
      <c r="E167" s="29"/>
      <c r="F167" s="30"/>
      <c r="G167" s="31"/>
      <c r="H167" s="32"/>
      <c r="I167" s="30"/>
      <c r="J167" s="33"/>
      <c r="K167" s="31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ht="45.0" customHeight="1">
      <c r="A168" s="19"/>
      <c r="B168" s="26"/>
      <c r="C168" s="27"/>
      <c r="D168" s="28"/>
      <c r="E168" s="29"/>
      <c r="F168" s="30"/>
      <c r="G168" s="31"/>
      <c r="H168" s="32"/>
      <c r="I168" s="30"/>
      <c r="J168" s="33"/>
      <c r="K168" s="31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ht="45.0" customHeight="1">
      <c r="A169" s="19"/>
      <c r="B169" s="26"/>
      <c r="C169" s="27"/>
      <c r="D169" s="28"/>
      <c r="E169" s="29"/>
      <c r="F169" s="30"/>
      <c r="G169" s="31"/>
      <c r="H169" s="32"/>
      <c r="I169" s="30"/>
      <c r="J169" s="33"/>
      <c r="K169" s="31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ht="45.0" customHeight="1">
      <c r="A170" s="19"/>
      <c r="B170" s="26"/>
      <c r="C170" s="27"/>
      <c r="D170" s="28"/>
      <c r="E170" s="29"/>
      <c r="F170" s="30"/>
      <c r="G170" s="31"/>
      <c r="H170" s="32"/>
      <c r="I170" s="30"/>
      <c r="J170" s="33"/>
      <c r="K170" s="31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ht="45.0" customHeight="1">
      <c r="A171" s="19"/>
      <c r="B171" s="26"/>
      <c r="C171" s="27"/>
      <c r="D171" s="28"/>
      <c r="E171" s="29"/>
      <c r="F171" s="30"/>
      <c r="G171" s="31"/>
      <c r="H171" s="32"/>
      <c r="I171" s="30"/>
      <c r="J171" s="33"/>
      <c r="K171" s="31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ht="75.75" customHeight="1">
      <c r="A172" s="19"/>
      <c r="B172" s="26"/>
      <c r="C172" s="27"/>
      <c r="D172" s="28"/>
      <c r="E172" s="29"/>
      <c r="F172" s="30"/>
      <c r="G172" s="31"/>
      <c r="H172" s="32"/>
      <c r="I172" s="30"/>
      <c r="J172" s="33"/>
      <c r="K172" s="31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ht="45.0" customHeight="1">
      <c r="A173" s="19"/>
      <c r="B173" s="26"/>
      <c r="C173" s="27"/>
      <c r="D173" s="28"/>
      <c r="E173" s="29"/>
      <c r="F173" s="30"/>
      <c r="G173" s="31"/>
      <c r="H173" s="32"/>
      <c r="I173" s="30"/>
      <c r="J173" s="33"/>
      <c r="K173" s="31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ht="45.0" customHeight="1">
      <c r="A174" s="19"/>
      <c r="B174" s="26"/>
      <c r="C174" s="27"/>
      <c r="D174" s="28"/>
      <c r="E174" s="29"/>
      <c r="F174" s="30"/>
      <c r="G174" s="31"/>
      <c r="H174" s="32"/>
      <c r="I174" s="30"/>
      <c r="J174" s="33"/>
      <c r="K174" s="31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ht="45.0" customHeight="1">
      <c r="A175" s="19"/>
      <c r="B175" s="26"/>
      <c r="C175" s="27"/>
      <c r="D175" s="28"/>
      <c r="E175" s="29"/>
      <c r="F175" s="30"/>
      <c r="G175" s="31"/>
      <c r="H175" s="32"/>
      <c r="I175" s="30"/>
      <c r="J175" s="33"/>
      <c r="K175" s="31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ht="45.0" customHeight="1">
      <c r="A176" s="19"/>
      <c r="B176" s="26"/>
      <c r="C176" s="27"/>
      <c r="D176" s="28"/>
      <c r="E176" s="29"/>
      <c r="F176" s="30"/>
      <c r="G176" s="31"/>
      <c r="H176" s="32"/>
      <c r="I176" s="30"/>
      <c r="J176" s="33"/>
      <c r="K176" s="31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ht="45.0" customHeight="1">
      <c r="A177" s="19"/>
      <c r="B177" s="26"/>
      <c r="C177" s="27"/>
      <c r="D177" s="28"/>
      <c r="E177" s="29"/>
      <c r="F177" s="30"/>
      <c r="G177" s="31"/>
      <c r="H177" s="32"/>
      <c r="I177" s="30"/>
      <c r="J177" s="33"/>
      <c r="K177" s="31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ht="45.0" customHeight="1">
      <c r="A178" s="19"/>
      <c r="B178" s="26"/>
      <c r="C178" s="27"/>
      <c r="D178" s="28"/>
      <c r="E178" s="29"/>
      <c r="F178" s="30"/>
      <c r="G178" s="31"/>
      <c r="H178" s="32"/>
      <c r="I178" s="30"/>
      <c r="J178" s="33"/>
      <c r="K178" s="31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ht="45.0" customHeight="1">
      <c r="A179" s="19"/>
      <c r="B179" s="26"/>
      <c r="C179" s="27"/>
      <c r="D179" s="28"/>
      <c r="E179" s="29"/>
      <c r="F179" s="30"/>
      <c r="G179" s="31"/>
      <c r="H179" s="32"/>
      <c r="I179" s="30"/>
      <c r="J179" s="33"/>
      <c r="K179" s="31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ht="45.0" customHeight="1">
      <c r="A180" s="19"/>
      <c r="B180" s="26"/>
      <c r="C180" s="27"/>
      <c r="D180" s="28"/>
      <c r="E180" s="29"/>
      <c r="F180" s="30"/>
      <c r="G180" s="31"/>
      <c r="H180" s="32"/>
      <c r="I180" s="30"/>
      <c r="J180" s="33"/>
      <c r="K180" s="31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ht="45.0" customHeight="1">
      <c r="A181" s="19"/>
      <c r="B181" s="26"/>
      <c r="C181" s="27"/>
      <c r="D181" s="28"/>
      <c r="E181" s="29"/>
      <c r="F181" s="30"/>
      <c r="G181" s="31"/>
      <c r="H181" s="32"/>
      <c r="I181" s="30"/>
      <c r="J181" s="33"/>
      <c r="K181" s="31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ht="45.0" customHeight="1">
      <c r="A182" s="19"/>
      <c r="B182" s="26"/>
      <c r="C182" s="27"/>
      <c r="D182" s="28"/>
      <c r="E182" s="29"/>
      <c r="F182" s="30"/>
      <c r="G182" s="31"/>
      <c r="H182" s="32"/>
      <c r="I182" s="30"/>
      <c r="J182" s="33"/>
      <c r="K182" s="31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ht="45.0" customHeight="1">
      <c r="A183" s="19"/>
      <c r="B183" s="26"/>
      <c r="C183" s="27"/>
      <c r="D183" s="28"/>
      <c r="E183" s="29"/>
      <c r="F183" s="30"/>
      <c r="G183" s="31"/>
      <c r="H183" s="32"/>
      <c r="I183" s="30"/>
      <c r="J183" s="33"/>
      <c r="K183" s="31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ht="45.0" customHeight="1">
      <c r="A184" s="19"/>
      <c r="B184" s="26"/>
      <c r="C184" s="27"/>
      <c r="D184" s="28"/>
      <c r="E184" s="29"/>
      <c r="F184" s="30"/>
      <c r="G184" s="31"/>
      <c r="H184" s="32"/>
      <c r="I184" s="30"/>
      <c r="J184" s="33"/>
      <c r="K184" s="31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ht="45.0" customHeight="1">
      <c r="A185" s="19"/>
      <c r="B185" s="26"/>
      <c r="C185" s="27"/>
      <c r="D185" s="28"/>
      <c r="E185" s="29"/>
      <c r="F185" s="30"/>
      <c r="G185" s="31"/>
      <c r="H185" s="32"/>
      <c r="I185" s="30"/>
      <c r="J185" s="33"/>
      <c r="K185" s="31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ht="45.0" customHeight="1">
      <c r="A186" s="19"/>
      <c r="B186" s="26"/>
      <c r="C186" s="27"/>
      <c r="D186" s="28"/>
      <c r="E186" s="29"/>
      <c r="F186" s="30"/>
      <c r="G186" s="31"/>
      <c r="H186" s="32"/>
      <c r="I186" s="30"/>
      <c r="J186" s="33"/>
      <c r="K186" s="31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ht="45.0" customHeight="1">
      <c r="A187" s="19"/>
      <c r="B187" s="26"/>
      <c r="C187" s="27"/>
      <c r="D187" s="28"/>
      <c r="E187" s="29"/>
      <c r="F187" s="30"/>
      <c r="G187" s="31"/>
      <c r="H187" s="32"/>
      <c r="I187" s="30"/>
      <c r="J187" s="33"/>
      <c r="K187" s="31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ht="45.0" customHeight="1">
      <c r="A188" s="19"/>
      <c r="B188" s="26"/>
      <c r="C188" s="27"/>
      <c r="D188" s="28"/>
      <c r="E188" s="29"/>
      <c r="F188" s="30"/>
      <c r="G188" s="31"/>
      <c r="H188" s="32"/>
      <c r="I188" s="30"/>
      <c r="J188" s="33"/>
      <c r="K188" s="31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ht="45.0" customHeight="1">
      <c r="A189" s="19"/>
      <c r="B189" s="26"/>
      <c r="C189" s="27"/>
      <c r="D189" s="28"/>
      <c r="E189" s="29"/>
      <c r="F189" s="30"/>
      <c r="G189" s="31"/>
      <c r="H189" s="32"/>
      <c r="I189" s="30"/>
      <c r="J189" s="33"/>
      <c r="K189" s="31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ht="45.0" customHeight="1">
      <c r="A190" s="19"/>
      <c r="B190" s="26"/>
      <c r="C190" s="27"/>
      <c r="D190" s="28"/>
      <c r="E190" s="29"/>
      <c r="F190" s="30"/>
      <c r="G190" s="31"/>
      <c r="H190" s="32"/>
      <c r="I190" s="30"/>
      <c r="J190" s="33"/>
      <c r="K190" s="31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ht="45.0" customHeight="1">
      <c r="A191" s="19"/>
      <c r="B191" s="26"/>
      <c r="C191" s="27"/>
      <c r="D191" s="28"/>
      <c r="E191" s="29"/>
      <c r="F191" s="30"/>
      <c r="G191" s="31"/>
      <c r="H191" s="32"/>
      <c r="I191" s="30"/>
      <c r="J191" s="33"/>
      <c r="K191" s="31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ht="45.0" customHeight="1">
      <c r="A192" s="19"/>
      <c r="B192" s="26"/>
      <c r="C192" s="27"/>
      <c r="D192" s="28"/>
      <c r="E192" s="29"/>
      <c r="F192" s="30"/>
      <c r="G192" s="31"/>
      <c r="H192" s="32"/>
      <c r="I192" s="30"/>
      <c r="J192" s="33"/>
      <c r="K192" s="31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ht="45.0" customHeight="1">
      <c r="A193" s="19"/>
      <c r="B193" s="26"/>
      <c r="C193" s="27"/>
      <c r="D193" s="28"/>
      <c r="E193" s="29"/>
      <c r="F193" s="30"/>
      <c r="G193" s="31"/>
      <c r="H193" s="32"/>
      <c r="I193" s="30"/>
      <c r="J193" s="33"/>
      <c r="K193" s="31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ht="45.0" customHeight="1">
      <c r="A194" s="19"/>
      <c r="B194" s="26"/>
      <c r="C194" s="27"/>
      <c r="D194" s="28"/>
      <c r="E194" s="29"/>
      <c r="F194" s="30"/>
      <c r="G194" s="31"/>
      <c r="H194" s="32"/>
      <c r="I194" s="30"/>
      <c r="J194" s="33"/>
      <c r="K194" s="31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ht="45.0" customHeight="1">
      <c r="A195" s="19"/>
      <c r="B195" s="26"/>
      <c r="C195" s="27"/>
      <c r="D195" s="28"/>
      <c r="E195" s="29"/>
      <c r="F195" s="30"/>
      <c r="G195" s="31"/>
      <c r="H195" s="32"/>
      <c r="I195" s="30"/>
      <c r="J195" s="33"/>
      <c r="K195" s="31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ht="71.25" customHeight="1">
      <c r="A196" s="19"/>
      <c r="B196" s="26"/>
      <c r="C196" s="27"/>
      <c r="D196" s="28"/>
      <c r="E196" s="29"/>
      <c r="F196" s="30"/>
      <c r="G196" s="31"/>
      <c r="H196" s="32"/>
      <c r="I196" s="30"/>
      <c r="J196" s="33"/>
      <c r="K196" s="31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ht="81.0" customHeight="1">
      <c r="A197" s="19"/>
      <c r="B197" s="26"/>
      <c r="C197" s="27"/>
      <c r="D197" s="28"/>
      <c r="E197" s="29"/>
      <c r="F197" s="30"/>
      <c r="G197" s="31"/>
      <c r="H197" s="32"/>
      <c r="I197" s="30"/>
      <c r="J197" s="33"/>
      <c r="K197" s="31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ht="45.0" customHeight="1">
      <c r="A198" s="19"/>
      <c r="B198" s="26"/>
      <c r="C198" s="27"/>
      <c r="D198" s="28"/>
      <c r="E198" s="29"/>
      <c r="F198" s="30"/>
      <c r="G198" s="31"/>
      <c r="H198" s="32"/>
      <c r="I198" s="30"/>
      <c r="J198" s="33"/>
      <c r="K198" s="31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ht="45.0" customHeight="1">
      <c r="A199" s="19"/>
      <c r="B199" s="26"/>
      <c r="C199" s="27"/>
      <c r="D199" s="28"/>
      <c r="E199" s="29"/>
      <c r="F199" s="30"/>
      <c r="G199" s="31"/>
      <c r="H199" s="32"/>
      <c r="I199" s="30"/>
      <c r="J199" s="33"/>
      <c r="K199" s="31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ht="45.0" customHeight="1">
      <c r="A200" s="19"/>
      <c r="B200" s="26"/>
      <c r="C200" s="27"/>
      <c r="D200" s="28"/>
      <c r="E200" s="29"/>
      <c r="F200" s="30"/>
      <c r="G200" s="31"/>
      <c r="H200" s="32"/>
      <c r="I200" s="30"/>
      <c r="J200" s="33"/>
      <c r="K200" s="31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ht="45.0" customHeight="1">
      <c r="A201" s="19"/>
      <c r="B201" s="26"/>
      <c r="C201" s="27"/>
      <c r="D201" s="28"/>
      <c r="E201" s="29"/>
      <c r="F201" s="30"/>
      <c r="G201" s="31"/>
      <c r="H201" s="32"/>
      <c r="I201" s="30"/>
      <c r="J201" s="33"/>
      <c r="K201" s="31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ht="45.0" customHeight="1">
      <c r="A202" s="19"/>
      <c r="B202" s="26"/>
      <c r="C202" s="27"/>
      <c r="D202" s="28"/>
      <c r="E202" s="29"/>
      <c r="F202" s="30"/>
      <c r="G202" s="31"/>
      <c r="H202" s="32"/>
      <c r="I202" s="30"/>
      <c r="J202" s="33"/>
      <c r="K202" s="31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ht="45.0" customHeight="1">
      <c r="A203" s="19"/>
      <c r="B203" s="26"/>
      <c r="C203" s="27"/>
      <c r="D203" s="28"/>
      <c r="E203" s="29"/>
      <c r="F203" s="30"/>
      <c r="G203" s="31"/>
      <c r="H203" s="32"/>
      <c r="I203" s="30"/>
      <c r="J203" s="33"/>
      <c r="K203" s="31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ht="45.0" customHeight="1">
      <c r="A204" s="19"/>
      <c r="B204" s="26"/>
      <c r="C204" s="27"/>
      <c r="D204" s="28"/>
      <c r="E204" s="29"/>
      <c r="F204" s="30"/>
      <c r="G204" s="31"/>
      <c r="H204" s="32"/>
      <c r="I204" s="30"/>
      <c r="J204" s="33"/>
      <c r="K204" s="31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ht="45.0" customHeight="1">
      <c r="A205" s="19"/>
      <c r="B205" s="26"/>
      <c r="C205" s="27"/>
      <c r="D205" s="28"/>
      <c r="E205" s="29"/>
      <c r="F205" s="30"/>
      <c r="G205" s="31"/>
      <c r="H205" s="32"/>
      <c r="I205" s="30"/>
      <c r="J205" s="33"/>
      <c r="K205" s="31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ht="45.0" customHeight="1">
      <c r="A206" s="19"/>
      <c r="B206" s="26"/>
      <c r="C206" s="27"/>
      <c r="D206" s="28"/>
      <c r="E206" s="29"/>
      <c r="F206" s="30"/>
      <c r="G206" s="31"/>
      <c r="H206" s="32"/>
      <c r="I206" s="30"/>
      <c r="J206" s="33"/>
      <c r="K206" s="31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ht="45.0" customHeight="1">
      <c r="A207" s="19"/>
      <c r="B207" s="26"/>
      <c r="C207" s="27"/>
      <c r="D207" s="28"/>
      <c r="E207" s="29"/>
      <c r="F207" s="30"/>
      <c r="G207" s="31"/>
      <c r="H207" s="32"/>
      <c r="I207" s="30"/>
      <c r="J207" s="33"/>
      <c r="K207" s="31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ht="45.0" customHeight="1">
      <c r="A208" s="19"/>
      <c r="B208" s="26"/>
      <c r="C208" s="27"/>
      <c r="D208" s="28"/>
      <c r="E208" s="29"/>
      <c r="F208" s="30"/>
      <c r="G208" s="31"/>
      <c r="H208" s="32"/>
      <c r="I208" s="30"/>
      <c r="J208" s="33"/>
      <c r="K208" s="31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ht="45.0" customHeight="1">
      <c r="A209" s="19"/>
      <c r="B209" s="26"/>
      <c r="C209" s="27"/>
      <c r="D209" s="28"/>
      <c r="E209" s="29"/>
      <c r="F209" s="30"/>
      <c r="G209" s="31"/>
      <c r="H209" s="32"/>
      <c r="I209" s="30"/>
      <c r="J209" s="33"/>
      <c r="K209" s="31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ht="45.0" customHeight="1">
      <c r="A210" s="19"/>
      <c r="B210" s="26"/>
      <c r="C210" s="27"/>
      <c r="D210" s="28"/>
      <c r="E210" s="29"/>
      <c r="F210" s="30"/>
      <c r="G210" s="31"/>
      <c r="H210" s="32"/>
      <c r="I210" s="30"/>
      <c r="J210" s="33"/>
      <c r="K210" s="31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ht="45.0" customHeight="1">
      <c r="A211" s="19"/>
      <c r="B211" s="26"/>
      <c r="C211" s="27"/>
      <c r="D211" s="28"/>
      <c r="E211" s="29"/>
      <c r="F211" s="30"/>
      <c r="G211" s="31"/>
      <c r="H211" s="32"/>
      <c r="I211" s="30"/>
      <c r="J211" s="33"/>
      <c r="K211" s="31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ht="45.0" customHeight="1">
      <c r="A212" s="19"/>
      <c r="B212" s="26"/>
      <c r="C212" s="27"/>
      <c r="D212" s="28"/>
      <c r="E212" s="29"/>
      <c r="F212" s="30"/>
      <c r="G212" s="31"/>
      <c r="H212" s="32"/>
      <c r="I212" s="30"/>
      <c r="J212" s="33"/>
      <c r="K212" s="31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ht="45.0" customHeight="1">
      <c r="A213" s="19"/>
      <c r="B213" s="26"/>
      <c r="C213" s="27"/>
      <c r="D213" s="28"/>
      <c r="E213" s="29"/>
      <c r="F213" s="30"/>
      <c r="G213" s="31"/>
      <c r="H213" s="32"/>
      <c r="I213" s="30"/>
      <c r="J213" s="33"/>
      <c r="K213" s="31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ht="45.0" customHeight="1">
      <c r="A214" s="19"/>
      <c r="B214" s="26"/>
      <c r="C214" s="27"/>
      <c r="D214" s="28"/>
      <c r="E214" s="29"/>
      <c r="F214" s="30"/>
      <c r="G214" s="31"/>
      <c r="H214" s="32"/>
      <c r="I214" s="30"/>
      <c r="J214" s="33"/>
      <c r="K214" s="31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ht="45.0" customHeight="1">
      <c r="A215" s="19"/>
      <c r="B215" s="26"/>
      <c r="C215" s="27"/>
      <c r="D215" s="28"/>
      <c r="E215" s="29"/>
      <c r="F215" s="30"/>
      <c r="G215" s="31"/>
      <c r="H215" s="32"/>
      <c r="I215" s="30"/>
      <c r="J215" s="33"/>
      <c r="K215" s="31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ht="45.0" customHeight="1">
      <c r="A216" s="19"/>
      <c r="B216" s="26"/>
      <c r="C216" s="27"/>
      <c r="D216" s="28"/>
      <c r="E216" s="29"/>
      <c r="F216" s="30"/>
      <c r="G216" s="31"/>
      <c r="H216" s="32"/>
      <c r="I216" s="30"/>
      <c r="J216" s="33"/>
      <c r="K216" s="31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ht="45.0" customHeight="1">
      <c r="A217" s="19"/>
      <c r="B217" s="26"/>
      <c r="C217" s="27"/>
      <c r="D217" s="28"/>
      <c r="E217" s="29"/>
      <c r="F217" s="30"/>
      <c r="G217" s="31"/>
      <c r="H217" s="32"/>
      <c r="I217" s="30"/>
      <c r="J217" s="33"/>
      <c r="K217" s="31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ht="45.0" customHeight="1">
      <c r="A218" s="19"/>
      <c r="B218" s="26"/>
      <c r="C218" s="27"/>
      <c r="D218" s="28"/>
      <c r="E218" s="29"/>
      <c r="F218" s="30"/>
      <c r="G218" s="31"/>
      <c r="H218" s="32"/>
      <c r="I218" s="30"/>
      <c r="J218" s="33"/>
      <c r="K218" s="31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ht="45.0" customHeight="1">
      <c r="A219" s="19"/>
      <c r="B219" s="26"/>
      <c r="C219" s="27"/>
      <c r="D219" s="28"/>
      <c r="E219" s="29"/>
      <c r="F219" s="30"/>
      <c r="G219" s="31"/>
      <c r="H219" s="32"/>
      <c r="I219" s="30"/>
      <c r="J219" s="33"/>
      <c r="K219" s="31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ht="45.0" customHeight="1">
      <c r="A220" s="19"/>
      <c r="B220" s="26"/>
      <c r="C220" s="27"/>
      <c r="D220" s="28"/>
      <c r="E220" s="29"/>
      <c r="F220" s="30"/>
      <c r="G220" s="31"/>
      <c r="H220" s="32"/>
      <c r="I220" s="30"/>
      <c r="J220" s="33"/>
      <c r="K220" s="31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ht="45.0" customHeight="1">
      <c r="A221" s="34"/>
      <c r="B221" s="19"/>
      <c r="C221" s="19"/>
      <c r="D221" s="35"/>
      <c r="E221" s="36"/>
      <c r="F221" s="37"/>
      <c r="G221" s="19"/>
      <c r="H221" s="19"/>
      <c r="I221" s="37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ht="15.75" customHeight="1">
      <c r="A222" s="34"/>
      <c r="B222" s="19"/>
      <c r="C222" s="19"/>
      <c r="D222" s="35"/>
      <c r="E222" s="36"/>
      <c r="F222" s="37"/>
      <c r="G222" s="19"/>
      <c r="H222" s="19"/>
      <c r="I222" s="37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ht="15.75" customHeight="1">
      <c r="A223" s="34"/>
      <c r="B223" s="19"/>
      <c r="C223" s="19"/>
      <c r="D223" s="35"/>
      <c r="E223" s="36"/>
      <c r="F223" s="37"/>
      <c r="G223" s="19"/>
      <c r="H223" s="19"/>
      <c r="I223" s="37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ht="15.75" customHeight="1">
      <c r="A224" s="34"/>
      <c r="B224" s="19"/>
      <c r="C224" s="19"/>
      <c r="D224" s="35"/>
      <c r="E224" s="36"/>
      <c r="F224" s="37"/>
      <c r="G224" s="19"/>
      <c r="H224" s="19"/>
      <c r="I224" s="37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ht="15.75" customHeight="1">
      <c r="A225" s="34"/>
      <c r="B225" s="19"/>
      <c r="C225" s="19"/>
      <c r="D225" s="35"/>
      <c r="E225" s="36"/>
      <c r="F225" s="37"/>
      <c r="G225" s="19"/>
      <c r="H225" s="19"/>
      <c r="I225" s="37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ht="15.75" customHeight="1">
      <c r="A226" s="34"/>
      <c r="B226" s="19"/>
      <c r="C226" s="19"/>
      <c r="D226" s="35"/>
      <c r="E226" s="36"/>
      <c r="F226" s="37"/>
      <c r="G226" s="19"/>
      <c r="H226" s="19"/>
      <c r="I226" s="37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ht="15.75" customHeight="1">
      <c r="A227" s="34"/>
      <c r="B227" s="19"/>
      <c r="C227" s="19"/>
      <c r="D227" s="35"/>
      <c r="E227" s="36"/>
      <c r="F227" s="37"/>
      <c r="G227" s="19"/>
      <c r="H227" s="19"/>
      <c r="I227" s="37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ht="15.75" customHeight="1">
      <c r="A228" s="34"/>
      <c r="B228" s="19"/>
      <c r="C228" s="19"/>
      <c r="D228" s="35"/>
      <c r="E228" s="36"/>
      <c r="F228" s="37"/>
      <c r="G228" s="19"/>
      <c r="H228" s="19"/>
      <c r="I228" s="37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ht="15.75" customHeight="1">
      <c r="A229" s="34"/>
      <c r="B229" s="19"/>
      <c r="C229" s="19"/>
      <c r="D229" s="35"/>
      <c r="E229" s="36"/>
      <c r="F229" s="37"/>
      <c r="G229" s="19"/>
      <c r="H229" s="19"/>
      <c r="I229" s="37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ht="15.75" customHeight="1">
      <c r="A230" s="34"/>
      <c r="B230" s="19"/>
      <c r="C230" s="19"/>
      <c r="D230" s="35"/>
      <c r="E230" s="36"/>
      <c r="F230" s="37"/>
      <c r="G230" s="19"/>
      <c r="H230" s="19"/>
      <c r="I230" s="37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ht="15.75" customHeight="1">
      <c r="A231" s="34"/>
      <c r="B231" s="19"/>
      <c r="C231" s="19"/>
      <c r="D231" s="35"/>
      <c r="E231" s="36"/>
      <c r="F231" s="37"/>
      <c r="G231" s="19"/>
      <c r="H231" s="19"/>
      <c r="I231" s="37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ht="15.75" customHeight="1">
      <c r="A232" s="34"/>
      <c r="B232" s="19"/>
      <c r="C232" s="19"/>
      <c r="D232" s="35"/>
      <c r="E232" s="36"/>
      <c r="F232" s="37"/>
      <c r="G232" s="19"/>
      <c r="H232" s="19"/>
      <c r="I232" s="37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ht="15.75" customHeight="1">
      <c r="A233" s="34"/>
      <c r="B233" s="19"/>
      <c r="C233" s="19"/>
      <c r="D233" s="35"/>
      <c r="E233" s="36"/>
      <c r="F233" s="37"/>
      <c r="G233" s="19"/>
      <c r="H233" s="19"/>
      <c r="I233" s="37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ht="15.75" customHeight="1">
      <c r="A234" s="34"/>
      <c r="B234" s="19"/>
      <c r="C234" s="19"/>
      <c r="D234" s="35"/>
      <c r="E234" s="36"/>
      <c r="F234" s="37"/>
      <c r="G234" s="19"/>
      <c r="H234" s="19"/>
      <c r="I234" s="37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ht="15.75" customHeight="1">
      <c r="A235" s="34"/>
      <c r="B235" s="19"/>
      <c r="C235" s="19"/>
      <c r="D235" s="35"/>
      <c r="E235" s="36"/>
      <c r="F235" s="37"/>
      <c r="G235" s="19"/>
      <c r="H235" s="19"/>
      <c r="I235" s="37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ht="15.75" customHeight="1">
      <c r="A236" s="34"/>
      <c r="B236" s="19"/>
      <c r="C236" s="19"/>
      <c r="D236" s="35"/>
      <c r="E236" s="36"/>
      <c r="F236" s="37"/>
      <c r="G236" s="19"/>
      <c r="H236" s="19"/>
      <c r="I236" s="37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ht="15.75" customHeight="1">
      <c r="A237" s="34"/>
      <c r="B237" s="19"/>
      <c r="C237" s="19"/>
      <c r="D237" s="35"/>
      <c r="E237" s="36"/>
      <c r="F237" s="37"/>
      <c r="G237" s="19"/>
      <c r="H237" s="19"/>
      <c r="I237" s="37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ht="15.75" customHeight="1">
      <c r="A238" s="34"/>
      <c r="B238" s="19"/>
      <c r="C238" s="19"/>
      <c r="D238" s="35"/>
      <c r="E238" s="36"/>
      <c r="F238" s="37"/>
      <c r="G238" s="19"/>
      <c r="H238" s="19"/>
      <c r="I238" s="37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ht="15.75" customHeight="1">
      <c r="A239" s="34"/>
      <c r="B239" s="19"/>
      <c r="C239" s="19"/>
      <c r="D239" s="35"/>
      <c r="E239" s="36"/>
      <c r="F239" s="37"/>
      <c r="G239" s="19"/>
      <c r="H239" s="19"/>
      <c r="I239" s="37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ht="15.75" customHeight="1">
      <c r="A240" s="34"/>
      <c r="B240" s="19"/>
      <c r="C240" s="19"/>
      <c r="D240" s="35"/>
      <c r="E240" s="36"/>
      <c r="F240" s="37"/>
      <c r="G240" s="19"/>
      <c r="H240" s="19"/>
      <c r="I240" s="37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ht="15.75" customHeight="1">
      <c r="A241" s="34"/>
      <c r="B241" s="19"/>
      <c r="C241" s="19"/>
      <c r="D241" s="35"/>
      <c r="E241" s="36"/>
      <c r="F241" s="37"/>
      <c r="G241" s="19"/>
      <c r="H241" s="19"/>
      <c r="I241" s="37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ht="15.75" customHeight="1">
      <c r="A242" s="34"/>
      <c r="B242" s="19"/>
      <c r="C242" s="19"/>
      <c r="D242" s="35"/>
      <c r="E242" s="36"/>
      <c r="F242" s="37"/>
      <c r="G242" s="19"/>
      <c r="H242" s="19"/>
      <c r="I242" s="37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ht="15.75" customHeight="1">
      <c r="A243" s="34"/>
      <c r="B243" s="19"/>
      <c r="C243" s="19"/>
      <c r="D243" s="35"/>
      <c r="E243" s="36"/>
      <c r="F243" s="37"/>
      <c r="G243" s="19"/>
      <c r="H243" s="19"/>
      <c r="I243" s="37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ht="15.75" customHeight="1">
      <c r="A244" s="34"/>
      <c r="B244" s="19"/>
      <c r="C244" s="19"/>
      <c r="D244" s="35"/>
      <c r="E244" s="36"/>
      <c r="F244" s="37"/>
      <c r="G244" s="19"/>
      <c r="H244" s="19"/>
      <c r="I244" s="37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ht="15.75" customHeight="1">
      <c r="A245" s="34"/>
      <c r="B245" s="19"/>
      <c r="C245" s="19"/>
      <c r="D245" s="35"/>
      <c r="E245" s="36"/>
      <c r="F245" s="37"/>
      <c r="G245" s="19"/>
      <c r="H245" s="19"/>
      <c r="I245" s="37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ht="15.75" customHeight="1">
      <c r="A246" s="34"/>
      <c r="B246" s="19"/>
      <c r="C246" s="19"/>
      <c r="D246" s="35"/>
      <c r="E246" s="36"/>
      <c r="F246" s="37"/>
      <c r="G246" s="19"/>
      <c r="H246" s="19"/>
      <c r="I246" s="37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ht="15.75" customHeight="1">
      <c r="A247" s="34"/>
      <c r="B247" s="19"/>
      <c r="C247" s="19"/>
      <c r="D247" s="35"/>
      <c r="E247" s="36"/>
      <c r="F247" s="37"/>
      <c r="G247" s="19"/>
      <c r="H247" s="19"/>
      <c r="I247" s="37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ht="15.75" customHeight="1">
      <c r="A248" s="34"/>
      <c r="B248" s="19"/>
      <c r="C248" s="19"/>
      <c r="D248" s="35"/>
      <c r="E248" s="36"/>
      <c r="F248" s="37"/>
      <c r="G248" s="19"/>
      <c r="H248" s="19"/>
      <c r="I248" s="37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ht="15.75" customHeight="1">
      <c r="A249" s="34"/>
      <c r="B249" s="19"/>
      <c r="C249" s="19"/>
      <c r="D249" s="35"/>
      <c r="E249" s="36"/>
      <c r="F249" s="37"/>
      <c r="G249" s="19"/>
      <c r="H249" s="19"/>
      <c r="I249" s="37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ht="15.75" customHeight="1">
      <c r="A250" s="34"/>
      <c r="B250" s="19"/>
      <c r="C250" s="19"/>
      <c r="D250" s="35"/>
      <c r="E250" s="36"/>
      <c r="F250" s="37"/>
      <c r="G250" s="19"/>
      <c r="H250" s="19"/>
      <c r="I250" s="37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ht="15.75" customHeight="1">
      <c r="A251" s="34"/>
      <c r="B251" s="19"/>
      <c r="C251" s="19"/>
      <c r="D251" s="35"/>
      <c r="E251" s="36"/>
      <c r="F251" s="37"/>
      <c r="G251" s="19"/>
      <c r="H251" s="19"/>
      <c r="I251" s="37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ht="15.75" customHeight="1">
      <c r="A252" s="34"/>
      <c r="B252" s="19"/>
      <c r="C252" s="19"/>
      <c r="D252" s="35"/>
      <c r="E252" s="36"/>
      <c r="F252" s="37"/>
      <c r="G252" s="19"/>
      <c r="H252" s="19"/>
      <c r="I252" s="37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ht="15.75" customHeight="1">
      <c r="A253" s="34"/>
      <c r="B253" s="19"/>
      <c r="C253" s="19"/>
      <c r="D253" s="35"/>
      <c r="E253" s="36"/>
      <c r="F253" s="37"/>
      <c r="G253" s="19"/>
      <c r="H253" s="19"/>
      <c r="I253" s="37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ht="15.75" customHeight="1">
      <c r="A254" s="34"/>
      <c r="B254" s="19"/>
      <c r="C254" s="19"/>
      <c r="D254" s="35"/>
      <c r="E254" s="36"/>
      <c r="F254" s="37"/>
      <c r="G254" s="19"/>
      <c r="H254" s="19"/>
      <c r="I254" s="37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ht="15.75" customHeight="1">
      <c r="A255" s="34"/>
      <c r="B255" s="19"/>
      <c r="C255" s="19"/>
      <c r="D255" s="35"/>
      <c r="E255" s="36"/>
      <c r="F255" s="37"/>
      <c r="G255" s="19"/>
      <c r="H255" s="19"/>
      <c r="I255" s="37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ht="15.75" customHeight="1">
      <c r="A256" s="34"/>
      <c r="B256" s="19"/>
      <c r="C256" s="19"/>
      <c r="D256" s="35"/>
      <c r="E256" s="36"/>
      <c r="F256" s="37"/>
      <c r="G256" s="19"/>
      <c r="H256" s="19"/>
      <c r="I256" s="37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ht="15.75" customHeight="1">
      <c r="A257" s="34"/>
      <c r="B257" s="19"/>
      <c r="C257" s="19"/>
      <c r="D257" s="35"/>
      <c r="E257" s="36"/>
      <c r="F257" s="37"/>
      <c r="G257" s="19"/>
      <c r="H257" s="19"/>
      <c r="I257" s="37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ht="15.75" customHeight="1">
      <c r="A258" s="34"/>
      <c r="B258" s="19"/>
      <c r="C258" s="19"/>
      <c r="D258" s="35"/>
      <c r="E258" s="36"/>
      <c r="F258" s="37"/>
      <c r="G258" s="19"/>
      <c r="H258" s="19"/>
      <c r="I258" s="37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ht="15.75" customHeight="1">
      <c r="A259" s="34"/>
      <c r="B259" s="19"/>
      <c r="C259" s="19"/>
      <c r="D259" s="35"/>
      <c r="E259" s="36"/>
      <c r="F259" s="37"/>
      <c r="G259" s="19"/>
      <c r="H259" s="19"/>
      <c r="I259" s="37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ht="15.75" customHeight="1">
      <c r="A260" s="34"/>
      <c r="B260" s="19"/>
      <c r="C260" s="19"/>
      <c r="D260" s="35"/>
      <c r="E260" s="36"/>
      <c r="F260" s="37"/>
      <c r="G260" s="19"/>
      <c r="H260" s="19"/>
      <c r="I260" s="37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ht="15.75" customHeight="1">
      <c r="A261" s="34"/>
      <c r="B261" s="19"/>
      <c r="C261" s="19"/>
      <c r="D261" s="35"/>
      <c r="E261" s="36"/>
      <c r="F261" s="37"/>
      <c r="G261" s="19"/>
      <c r="H261" s="19"/>
      <c r="I261" s="37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ht="15.75" customHeight="1">
      <c r="A262" s="34"/>
      <c r="B262" s="19"/>
      <c r="C262" s="19"/>
      <c r="D262" s="35"/>
      <c r="E262" s="36"/>
      <c r="F262" s="37"/>
      <c r="G262" s="19"/>
      <c r="H262" s="19"/>
      <c r="I262" s="37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ht="15.75" customHeight="1">
      <c r="A263" s="34"/>
      <c r="B263" s="19"/>
      <c r="C263" s="19"/>
      <c r="D263" s="35"/>
      <c r="E263" s="36"/>
      <c r="F263" s="37"/>
      <c r="G263" s="19"/>
      <c r="H263" s="19"/>
      <c r="I263" s="37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ht="15.75" customHeight="1">
      <c r="A264" s="34"/>
      <c r="B264" s="19"/>
      <c r="C264" s="19"/>
      <c r="D264" s="35"/>
      <c r="E264" s="36"/>
      <c r="F264" s="37"/>
      <c r="G264" s="19"/>
      <c r="H264" s="19"/>
      <c r="I264" s="37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ht="15.75" customHeight="1">
      <c r="A265" s="34"/>
      <c r="B265" s="19"/>
      <c r="C265" s="19"/>
      <c r="D265" s="35"/>
      <c r="E265" s="36"/>
      <c r="F265" s="37"/>
      <c r="G265" s="19"/>
      <c r="H265" s="19"/>
      <c r="I265" s="37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ht="15.75" customHeight="1">
      <c r="A266" s="34"/>
      <c r="B266" s="19"/>
      <c r="C266" s="19"/>
      <c r="D266" s="35"/>
      <c r="E266" s="36"/>
      <c r="F266" s="37"/>
      <c r="G266" s="19"/>
      <c r="H266" s="19"/>
      <c r="I266" s="37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ht="15.75" customHeight="1">
      <c r="A267" s="34"/>
      <c r="B267" s="19"/>
      <c r="C267" s="19"/>
      <c r="D267" s="35"/>
      <c r="E267" s="36"/>
      <c r="F267" s="37"/>
      <c r="G267" s="19"/>
      <c r="H267" s="19"/>
      <c r="I267" s="37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ht="15.75" customHeight="1">
      <c r="A268" s="34"/>
      <c r="B268" s="19"/>
      <c r="C268" s="19"/>
      <c r="D268" s="35"/>
      <c r="E268" s="36"/>
      <c r="F268" s="37"/>
      <c r="G268" s="19"/>
      <c r="H268" s="19"/>
      <c r="I268" s="37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ht="15.75" customHeight="1">
      <c r="A269" s="34"/>
      <c r="B269" s="19"/>
      <c r="C269" s="19"/>
      <c r="D269" s="35"/>
      <c r="E269" s="36"/>
      <c r="F269" s="37"/>
      <c r="G269" s="19"/>
      <c r="H269" s="19"/>
      <c r="I269" s="37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ht="15.75" customHeight="1">
      <c r="A270" s="34"/>
      <c r="B270" s="19"/>
      <c r="C270" s="19"/>
      <c r="D270" s="35"/>
      <c r="E270" s="36"/>
      <c r="F270" s="37"/>
      <c r="G270" s="19"/>
      <c r="H270" s="19"/>
      <c r="I270" s="37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ht="15.75" customHeight="1">
      <c r="A271" s="34"/>
      <c r="B271" s="19"/>
      <c r="C271" s="19"/>
      <c r="D271" s="35"/>
      <c r="E271" s="36"/>
      <c r="F271" s="37"/>
      <c r="G271" s="19"/>
      <c r="H271" s="19"/>
      <c r="I271" s="37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ht="15.75" customHeight="1">
      <c r="A272" s="34"/>
      <c r="B272" s="19"/>
      <c r="C272" s="19"/>
      <c r="D272" s="35"/>
      <c r="E272" s="36"/>
      <c r="F272" s="37"/>
      <c r="G272" s="19"/>
      <c r="H272" s="19"/>
      <c r="I272" s="37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ht="15.75" customHeight="1">
      <c r="A273" s="34"/>
      <c r="B273" s="19"/>
      <c r="C273" s="19"/>
      <c r="D273" s="35"/>
      <c r="E273" s="36"/>
      <c r="F273" s="37"/>
      <c r="G273" s="19"/>
      <c r="H273" s="19"/>
      <c r="I273" s="37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ht="15.75" customHeight="1">
      <c r="A274" s="34"/>
      <c r="B274" s="19"/>
      <c r="C274" s="19"/>
      <c r="D274" s="35"/>
      <c r="E274" s="36"/>
      <c r="F274" s="37"/>
      <c r="G274" s="19"/>
      <c r="H274" s="19"/>
      <c r="I274" s="37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ht="15.75" customHeight="1">
      <c r="A275" s="34"/>
      <c r="B275" s="19"/>
      <c r="C275" s="19"/>
      <c r="D275" s="35"/>
      <c r="E275" s="36"/>
      <c r="F275" s="37"/>
      <c r="G275" s="19"/>
      <c r="H275" s="19"/>
      <c r="I275" s="37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ht="15.75" customHeight="1">
      <c r="A276" s="34"/>
      <c r="B276" s="19"/>
      <c r="C276" s="19"/>
      <c r="D276" s="35"/>
      <c r="E276" s="36"/>
      <c r="F276" s="37"/>
      <c r="G276" s="19"/>
      <c r="H276" s="19"/>
      <c r="I276" s="37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ht="15.75" customHeight="1">
      <c r="A277" s="34"/>
      <c r="B277" s="19"/>
      <c r="C277" s="19"/>
      <c r="D277" s="35"/>
      <c r="E277" s="36"/>
      <c r="F277" s="37"/>
      <c r="G277" s="19"/>
      <c r="H277" s="19"/>
      <c r="I277" s="37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ht="15.75" customHeight="1">
      <c r="A278" s="34"/>
      <c r="B278" s="19"/>
      <c r="C278" s="19"/>
      <c r="D278" s="35"/>
      <c r="E278" s="36"/>
      <c r="F278" s="37"/>
      <c r="G278" s="19"/>
      <c r="H278" s="19"/>
      <c r="I278" s="37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ht="15.75" customHeight="1">
      <c r="A279" s="34"/>
      <c r="B279" s="19"/>
      <c r="C279" s="19"/>
      <c r="D279" s="35"/>
      <c r="E279" s="36"/>
      <c r="F279" s="37"/>
      <c r="G279" s="19"/>
      <c r="H279" s="19"/>
      <c r="I279" s="37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ht="15.75" customHeight="1">
      <c r="A280" s="34"/>
      <c r="B280" s="19"/>
      <c r="C280" s="19"/>
      <c r="D280" s="35"/>
      <c r="E280" s="36"/>
      <c r="F280" s="37"/>
      <c r="G280" s="19"/>
      <c r="H280" s="19"/>
      <c r="I280" s="37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ht="15.75" customHeight="1">
      <c r="A281" s="34"/>
      <c r="B281" s="19"/>
      <c r="C281" s="19"/>
      <c r="D281" s="35"/>
      <c r="E281" s="36"/>
      <c r="F281" s="37"/>
      <c r="G281" s="19"/>
      <c r="H281" s="19"/>
      <c r="I281" s="37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ht="15.75" customHeight="1">
      <c r="A282" s="34"/>
      <c r="B282" s="19"/>
      <c r="C282" s="19"/>
      <c r="D282" s="35"/>
      <c r="E282" s="36"/>
      <c r="F282" s="37"/>
      <c r="G282" s="19"/>
      <c r="H282" s="19"/>
      <c r="I282" s="37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ht="15.75" customHeight="1">
      <c r="A283" s="34"/>
      <c r="B283" s="19"/>
      <c r="C283" s="19"/>
      <c r="D283" s="35"/>
      <c r="E283" s="36"/>
      <c r="F283" s="37"/>
      <c r="G283" s="19"/>
      <c r="H283" s="19"/>
      <c r="I283" s="37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ht="15.75" customHeight="1">
      <c r="A284" s="34"/>
      <c r="B284" s="19"/>
      <c r="C284" s="19"/>
      <c r="D284" s="35"/>
      <c r="E284" s="36"/>
      <c r="F284" s="37"/>
      <c r="G284" s="19"/>
      <c r="H284" s="19"/>
      <c r="I284" s="37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ht="15.75" customHeight="1">
      <c r="A285" s="34"/>
      <c r="B285" s="19"/>
      <c r="C285" s="19"/>
      <c r="D285" s="35"/>
      <c r="E285" s="36"/>
      <c r="F285" s="37"/>
      <c r="G285" s="19"/>
      <c r="H285" s="19"/>
      <c r="I285" s="37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ht="15.75" customHeight="1">
      <c r="A286" s="34"/>
      <c r="B286" s="19"/>
      <c r="C286" s="19"/>
      <c r="D286" s="35"/>
      <c r="E286" s="36"/>
      <c r="F286" s="37"/>
      <c r="G286" s="19"/>
      <c r="H286" s="19"/>
      <c r="I286" s="37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ht="15.75" customHeight="1">
      <c r="A287" s="34"/>
      <c r="B287" s="19"/>
      <c r="C287" s="19"/>
      <c r="D287" s="35"/>
      <c r="E287" s="36"/>
      <c r="F287" s="37"/>
      <c r="G287" s="19"/>
      <c r="H287" s="19"/>
      <c r="I287" s="37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ht="15.75" customHeight="1">
      <c r="A288" s="34"/>
      <c r="B288" s="19"/>
      <c r="C288" s="19"/>
      <c r="D288" s="35"/>
      <c r="E288" s="36"/>
      <c r="F288" s="37"/>
      <c r="G288" s="19"/>
      <c r="H288" s="19"/>
      <c r="I288" s="37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ht="15.75" customHeight="1">
      <c r="A289" s="34"/>
      <c r="B289" s="19"/>
      <c r="C289" s="19"/>
      <c r="D289" s="35"/>
      <c r="E289" s="36"/>
      <c r="F289" s="37"/>
      <c r="G289" s="19"/>
      <c r="H289" s="19"/>
      <c r="I289" s="37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ht="15.75" customHeight="1">
      <c r="A290" s="34"/>
      <c r="B290" s="19"/>
      <c r="C290" s="19"/>
      <c r="D290" s="35"/>
      <c r="E290" s="36"/>
      <c r="F290" s="37"/>
      <c r="G290" s="19"/>
      <c r="H290" s="19"/>
      <c r="I290" s="37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ht="15.75" customHeight="1">
      <c r="A291" s="34"/>
      <c r="B291" s="19"/>
      <c r="C291" s="19"/>
      <c r="D291" s="35"/>
      <c r="E291" s="36"/>
      <c r="F291" s="37"/>
      <c r="G291" s="19"/>
      <c r="H291" s="19"/>
      <c r="I291" s="37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ht="15.75" customHeight="1">
      <c r="A292" s="34"/>
      <c r="B292" s="19"/>
      <c r="C292" s="19"/>
      <c r="D292" s="35"/>
      <c r="E292" s="36"/>
      <c r="F292" s="37"/>
      <c r="G292" s="19"/>
      <c r="H292" s="19"/>
      <c r="I292" s="37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ht="15.75" customHeight="1">
      <c r="A293" s="34"/>
      <c r="B293" s="19"/>
      <c r="C293" s="19"/>
      <c r="D293" s="35"/>
      <c r="E293" s="36"/>
      <c r="F293" s="37"/>
      <c r="G293" s="19"/>
      <c r="H293" s="19"/>
      <c r="I293" s="37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ht="15.75" customHeight="1">
      <c r="A294" s="34"/>
      <c r="B294" s="19"/>
      <c r="C294" s="19"/>
      <c r="D294" s="35"/>
      <c r="E294" s="36"/>
      <c r="F294" s="37"/>
      <c r="G294" s="19"/>
      <c r="H294" s="19"/>
      <c r="I294" s="37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ht="15.75" customHeight="1">
      <c r="A295" s="34"/>
      <c r="B295" s="19"/>
      <c r="C295" s="19"/>
      <c r="D295" s="35"/>
      <c r="E295" s="36"/>
      <c r="F295" s="37"/>
      <c r="G295" s="19"/>
      <c r="H295" s="19"/>
      <c r="I295" s="37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ht="15.75" customHeight="1">
      <c r="A296" s="34"/>
      <c r="B296" s="19"/>
      <c r="C296" s="19"/>
      <c r="D296" s="35"/>
      <c r="E296" s="36"/>
      <c r="F296" s="37"/>
      <c r="G296" s="19"/>
      <c r="H296" s="19"/>
      <c r="I296" s="37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ht="15.75" customHeight="1">
      <c r="A297" s="34"/>
      <c r="B297" s="19"/>
      <c r="C297" s="19"/>
      <c r="D297" s="35"/>
      <c r="E297" s="36"/>
      <c r="F297" s="37"/>
      <c r="G297" s="19"/>
      <c r="H297" s="19"/>
      <c r="I297" s="37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ht="15.75" customHeight="1">
      <c r="A298" s="34"/>
      <c r="B298" s="19"/>
      <c r="C298" s="19"/>
      <c r="D298" s="35"/>
      <c r="E298" s="36"/>
      <c r="F298" s="37"/>
      <c r="G298" s="19"/>
      <c r="H298" s="19"/>
      <c r="I298" s="37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ht="15.75" customHeight="1">
      <c r="A299" s="34"/>
      <c r="B299" s="19"/>
      <c r="C299" s="19"/>
      <c r="D299" s="35"/>
      <c r="E299" s="36"/>
      <c r="F299" s="37"/>
      <c r="G299" s="19"/>
      <c r="H299" s="19"/>
      <c r="I299" s="37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ht="15.75" customHeight="1">
      <c r="A300" s="34"/>
      <c r="B300" s="19"/>
      <c r="C300" s="19"/>
      <c r="D300" s="35"/>
      <c r="E300" s="36"/>
      <c r="F300" s="37"/>
      <c r="G300" s="19"/>
      <c r="H300" s="19"/>
      <c r="I300" s="37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ht="15.75" customHeight="1">
      <c r="A301" s="34"/>
      <c r="B301" s="19"/>
      <c r="C301" s="19"/>
      <c r="D301" s="35"/>
      <c r="E301" s="36"/>
      <c r="F301" s="37"/>
      <c r="G301" s="19"/>
      <c r="H301" s="19"/>
      <c r="I301" s="37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ht="15.75" customHeight="1">
      <c r="A302" s="34"/>
      <c r="B302" s="19"/>
      <c r="C302" s="19"/>
      <c r="D302" s="35"/>
      <c r="E302" s="36"/>
      <c r="F302" s="37"/>
      <c r="G302" s="19"/>
      <c r="H302" s="19"/>
      <c r="I302" s="37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ht="15.75" customHeight="1">
      <c r="A303" s="34"/>
      <c r="B303" s="19"/>
      <c r="C303" s="19"/>
      <c r="D303" s="35"/>
      <c r="E303" s="36"/>
      <c r="F303" s="37"/>
      <c r="G303" s="19"/>
      <c r="H303" s="19"/>
      <c r="I303" s="37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ht="15.75" customHeight="1">
      <c r="A304" s="34"/>
      <c r="B304" s="19"/>
      <c r="C304" s="19"/>
      <c r="D304" s="35"/>
      <c r="E304" s="36"/>
      <c r="F304" s="37"/>
      <c r="G304" s="19"/>
      <c r="H304" s="19"/>
      <c r="I304" s="37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ht="15.75" customHeight="1">
      <c r="A305" s="34"/>
      <c r="B305" s="19"/>
      <c r="C305" s="19"/>
      <c r="D305" s="35"/>
      <c r="E305" s="36"/>
      <c r="F305" s="37"/>
      <c r="G305" s="19"/>
      <c r="H305" s="19"/>
      <c r="I305" s="37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ht="15.75" customHeight="1">
      <c r="A306" s="34"/>
      <c r="B306" s="19"/>
      <c r="C306" s="19"/>
      <c r="D306" s="35"/>
      <c r="E306" s="36"/>
      <c r="F306" s="37"/>
      <c r="G306" s="19"/>
      <c r="H306" s="19"/>
      <c r="I306" s="37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ht="15.75" customHeight="1">
      <c r="A307" s="34"/>
      <c r="B307" s="19"/>
      <c r="C307" s="19"/>
      <c r="D307" s="35"/>
      <c r="E307" s="36"/>
      <c r="F307" s="37"/>
      <c r="G307" s="19"/>
      <c r="H307" s="19"/>
      <c r="I307" s="37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ht="15.75" customHeight="1">
      <c r="A308" s="34"/>
      <c r="B308" s="19"/>
      <c r="C308" s="19"/>
      <c r="D308" s="35"/>
      <c r="E308" s="36"/>
      <c r="F308" s="37"/>
      <c r="G308" s="19"/>
      <c r="H308" s="19"/>
      <c r="I308" s="37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ht="15.75" customHeight="1">
      <c r="A309" s="34"/>
      <c r="B309" s="19"/>
      <c r="C309" s="19"/>
      <c r="D309" s="35"/>
      <c r="E309" s="36"/>
      <c r="F309" s="37"/>
      <c r="G309" s="19"/>
      <c r="H309" s="19"/>
      <c r="I309" s="37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ht="15.75" customHeight="1">
      <c r="A310" s="34"/>
      <c r="B310" s="19"/>
      <c r="C310" s="19"/>
      <c r="D310" s="35"/>
      <c r="E310" s="36"/>
      <c r="F310" s="37"/>
      <c r="G310" s="19"/>
      <c r="H310" s="19"/>
      <c r="I310" s="37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ht="15.75" customHeight="1">
      <c r="A311" s="34"/>
      <c r="B311" s="19"/>
      <c r="C311" s="19"/>
      <c r="D311" s="35"/>
      <c r="E311" s="36"/>
      <c r="F311" s="37"/>
      <c r="G311" s="19"/>
      <c r="H311" s="19"/>
      <c r="I311" s="37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ht="15.75" customHeight="1">
      <c r="A312" s="34"/>
      <c r="B312" s="19"/>
      <c r="C312" s="19"/>
      <c r="D312" s="35"/>
      <c r="E312" s="36"/>
      <c r="F312" s="37"/>
      <c r="G312" s="19"/>
      <c r="H312" s="19"/>
      <c r="I312" s="37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ht="15.75" customHeight="1">
      <c r="A313" s="34"/>
      <c r="B313" s="19"/>
      <c r="C313" s="19"/>
      <c r="D313" s="35"/>
      <c r="E313" s="36"/>
      <c r="F313" s="37"/>
      <c r="G313" s="19"/>
      <c r="H313" s="19"/>
      <c r="I313" s="37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ht="15.75" customHeight="1">
      <c r="A314" s="34"/>
      <c r="B314" s="19"/>
      <c r="C314" s="19"/>
      <c r="D314" s="35"/>
      <c r="E314" s="36"/>
      <c r="F314" s="37"/>
      <c r="G314" s="19"/>
      <c r="H314" s="19"/>
      <c r="I314" s="37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ht="15.75" customHeight="1">
      <c r="A315" s="34"/>
      <c r="B315" s="19"/>
      <c r="C315" s="19"/>
      <c r="D315" s="35"/>
      <c r="E315" s="36"/>
      <c r="F315" s="37"/>
      <c r="G315" s="19"/>
      <c r="H315" s="19"/>
      <c r="I315" s="37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ht="15.75" customHeight="1">
      <c r="A316" s="34"/>
      <c r="B316" s="19"/>
      <c r="C316" s="19"/>
      <c r="D316" s="35"/>
      <c r="E316" s="36"/>
      <c r="F316" s="37"/>
      <c r="G316" s="19"/>
      <c r="H316" s="19"/>
      <c r="I316" s="37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ht="15.75" customHeight="1">
      <c r="A317" s="34"/>
      <c r="B317" s="19"/>
      <c r="C317" s="19"/>
      <c r="D317" s="35"/>
      <c r="E317" s="36"/>
      <c r="F317" s="37"/>
      <c r="G317" s="19"/>
      <c r="H317" s="19"/>
      <c r="I317" s="37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ht="15.75" customHeight="1">
      <c r="A318" s="34"/>
      <c r="B318" s="19"/>
      <c r="C318" s="19"/>
      <c r="D318" s="35"/>
      <c r="E318" s="36"/>
      <c r="F318" s="37"/>
      <c r="G318" s="19"/>
      <c r="H318" s="19"/>
      <c r="I318" s="37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ht="15.75" customHeight="1">
      <c r="A319" s="34"/>
      <c r="B319" s="19"/>
      <c r="C319" s="19"/>
      <c r="D319" s="35"/>
      <c r="E319" s="36"/>
      <c r="F319" s="37"/>
      <c r="G319" s="19"/>
      <c r="H319" s="19"/>
      <c r="I319" s="37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ht="15.75" customHeight="1">
      <c r="A320" s="34"/>
      <c r="B320" s="19"/>
      <c r="C320" s="19"/>
      <c r="D320" s="35"/>
      <c r="E320" s="36"/>
      <c r="F320" s="37"/>
      <c r="G320" s="19"/>
      <c r="H320" s="19"/>
      <c r="I320" s="37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ht="15.75" customHeight="1">
      <c r="A321" s="34"/>
      <c r="B321" s="19"/>
      <c r="C321" s="19"/>
      <c r="D321" s="35"/>
      <c r="E321" s="36"/>
      <c r="F321" s="37"/>
      <c r="G321" s="19"/>
      <c r="H321" s="19"/>
      <c r="I321" s="37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ht="15.75" customHeight="1">
      <c r="A322" s="34"/>
      <c r="B322" s="19"/>
      <c r="C322" s="19"/>
      <c r="D322" s="35"/>
      <c r="E322" s="36"/>
      <c r="F322" s="37"/>
      <c r="G322" s="19"/>
      <c r="H322" s="19"/>
      <c r="I322" s="37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ht="15.75" customHeight="1">
      <c r="A323" s="34"/>
      <c r="B323" s="19"/>
      <c r="C323" s="19"/>
      <c r="D323" s="35"/>
      <c r="E323" s="36"/>
      <c r="F323" s="37"/>
      <c r="G323" s="19"/>
      <c r="H323" s="19"/>
      <c r="I323" s="37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ht="15.75" customHeight="1">
      <c r="A324" s="34"/>
      <c r="B324" s="19"/>
      <c r="C324" s="19"/>
      <c r="D324" s="35"/>
      <c r="E324" s="36"/>
      <c r="F324" s="37"/>
      <c r="G324" s="19"/>
      <c r="H324" s="19"/>
      <c r="I324" s="37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ht="15.75" customHeight="1">
      <c r="A325" s="34"/>
      <c r="B325" s="19"/>
      <c r="C325" s="19"/>
      <c r="D325" s="35"/>
      <c r="E325" s="36"/>
      <c r="F325" s="37"/>
      <c r="G325" s="19"/>
      <c r="H325" s="19"/>
      <c r="I325" s="37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ht="15.75" customHeight="1">
      <c r="A326" s="34"/>
      <c r="B326" s="19"/>
      <c r="C326" s="19"/>
      <c r="D326" s="35"/>
      <c r="E326" s="36"/>
      <c r="F326" s="37"/>
      <c r="G326" s="19"/>
      <c r="H326" s="19"/>
      <c r="I326" s="37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ht="15.75" customHeight="1">
      <c r="A327" s="34"/>
      <c r="B327" s="19"/>
      <c r="C327" s="19"/>
      <c r="D327" s="35"/>
      <c r="E327" s="36"/>
      <c r="F327" s="37"/>
      <c r="G327" s="19"/>
      <c r="H327" s="19"/>
      <c r="I327" s="37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ht="15.75" customHeight="1">
      <c r="A328" s="34"/>
      <c r="B328" s="19"/>
      <c r="C328" s="19"/>
      <c r="D328" s="35"/>
      <c r="E328" s="36"/>
      <c r="F328" s="37"/>
      <c r="G328" s="19"/>
      <c r="H328" s="19"/>
      <c r="I328" s="37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ht="15.75" customHeight="1">
      <c r="A329" s="34"/>
      <c r="B329" s="19"/>
      <c r="C329" s="19"/>
      <c r="D329" s="35"/>
      <c r="E329" s="36"/>
      <c r="F329" s="37"/>
      <c r="G329" s="19"/>
      <c r="H329" s="19"/>
      <c r="I329" s="37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ht="15.75" customHeight="1">
      <c r="A330" s="34"/>
      <c r="B330" s="19"/>
      <c r="C330" s="19"/>
      <c r="D330" s="35"/>
      <c r="E330" s="36"/>
      <c r="F330" s="37"/>
      <c r="G330" s="19"/>
      <c r="H330" s="19"/>
      <c r="I330" s="37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ht="15.75" customHeight="1">
      <c r="A331" s="34"/>
      <c r="B331" s="19"/>
      <c r="C331" s="19"/>
      <c r="D331" s="35"/>
      <c r="E331" s="36"/>
      <c r="F331" s="37"/>
      <c r="G331" s="19"/>
      <c r="H331" s="19"/>
      <c r="I331" s="37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ht="15.75" customHeight="1">
      <c r="A332" s="34"/>
      <c r="B332" s="19"/>
      <c r="C332" s="19"/>
      <c r="D332" s="35"/>
      <c r="E332" s="36"/>
      <c r="F332" s="37"/>
      <c r="G332" s="19"/>
      <c r="H332" s="19"/>
      <c r="I332" s="37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ht="15.75" customHeight="1">
      <c r="A333" s="34"/>
      <c r="B333" s="19"/>
      <c r="C333" s="19"/>
      <c r="D333" s="35"/>
      <c r="E333" s="36"/>
      <c r="F333" s="37"/>
      <c r="G333" s="19"/>
      <c r="H333" s="19"/>
      <c r="I333" s="37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ht="15.75" customHeight="1">
      <c r="A334" s="34"/>
      <c r="B334" s="19"/>
      <c r="C334" s="19"/>
      <c r="D334" s="35"/>
      <c r="E334" s="36"/>
      <c r="F334" s="37"/>
      <c r="G334" s="19"/>
      <c r="H334" s="19"/>
      <c r="I334" s="37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ht="15.75" customHeight="1">
      <c r="A335" s="34"/>
      <c r="B335" s="19"/>
      <c r="C335" s="19"/>
      <c r="D335" s="35"/>
      <c r="E335" s="36"/>
      <c r="F335" s="37"/>
      <c r="G335" s="19"/>
      <c r="H335" s="19"/>
      <c r="I335" s="37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ht="15.75" customHeight="1">
      <c r="A336" s="34"/>
      <c r="B336" s="19"/>
      <c r="C336" s="19"/>
      <c r="D336" s="35"/>
      <c r="E336" s="36"/>
      <c r="F336" s="37"/>
      <c r="G336" s="19"/>
      <c r="H336" s="19"/>
      <c r="I336" s="37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ht="15.75" customHeight="1">
      <c r="A337" s="34"/>
      <c r="B337" s="19"/>
      <c r="C337" s="19"/>
      <c r="D337" s="35"/>
      <c r="E337" s="36"/>
      <c r="F337" s="37"/>
      <c r="G337" s="19"/>
      <c r="H337" s="19"/>
      <c r="I337" s="37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ht="15.75" customHeight="1">
      <c r="A338" s="34"/>
      <c r="B338" s="19"/>
      <c r="C338" s="19"/>
      <c r="D338" s="35"/>
      <c r="E338" s="36"/>
      <c r="F338" s="37"/>
      <c r="G338" s="19"/>
      <c r="H338" s="19"/>
      <c r="I338" s="37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ht="15.75" customHeight="1">
      <c r="A339" s="34"/>
      <c r="B339" s="19"/>
      <c r="C339" s="19"/>
      <c r="D339" s="35"/>
      <c r="E339" s="36"/>
      <c r="F339" s="37"/>
      <c r="G339" s="19"/>
      <c r="H339" s="19"/>
      <c r="I339" s="37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ht="15.75" customHeight="1">
      <c r="A340" s="34"/>
      <c r="B340" s="19"/>
      <c r="C340" s="19"/>
      <c r="D340" s="35"/>
      <c r="E340" s="36"/>
      <c r="F340" s="37"/>
      <c r="G340" s="19"/>
      <c r="H340" s="19"/>
      <c r="I340" s="37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ht="15.75" customHeight="1">
      <c r="A341" s="34"/>
      <c r="B341" s="19"/>
      <c r="C341" s="19"/>
      <c r="D341" s="35"/>
      <c r="E341" s="36"/>
      <c r="F341" s="37"/>
      <c r="G341" s="19"/>
      <c r="H341" s="19"/>
      <c r="I341" s="37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ht="15.75" customHeight="1">
      <c r="A342" s="34"/>
      <c r="B342" s="19"/>
      <c r="C342" s="19"/>
      <c r="D342" s="35"/>
      <c r="E342" s="36"/>
      <c r="F342" s="37"/>
      <c r="G342" s="19"/>
      <c r="H342" s="19"/>
      <c r="I342" s="37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ht="15.75" customHeight="1">
      <c r="A343" s="34"/>
      <c r="B343" s="19"/>
      <c r="C343" s="19"/>
      <c r="D343" s="35"/>
      <c r="E343" s="36"/>
      <c r="F343" s="37"/>
      <c r="G343" s="19"/>
      <c r="H343" s="19"/>
      <c r="I343" s="37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ht="15.75" customHeight="1">
      <c r="A344" s="34"/>
      <c r="B344" s="19"/>
      <c r="C344" s="19"/>
      <c r="D344" s="35"/>
      <c r="E344" s="36"/>
      <c r="F344" s="37"/>
      <c r="G344" s="19"/>
      <c r="H344" s="19"/>
      <c r="I344" s="37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ht="15.75" customHeight="1">
      <c r="A345" s="34"/>
      <c r="B345" s="19"/>
      <c r="C345" s="19"/>
      <c r="D345" s="35"/>
      <c r="E345" s="36"/>
      <c r="F345" s="37"/>
      <c r="G345" s="19"/>
      <c r="H345" s="19"/>
      <c r="I345" s="37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ht="15.75" customHeight="1">
      <c r="A346" s="34"/>
      <c r="B346" s="19"/>
      <c r="C346" s="19"/>
      <c r="D346" s="35"/>
      <c r="E346" s="36"/>
      <c r="F346" s="37"/>
      <c r="G346" s="19"/>
      <c r="H346" s="19"/>
      <c r="I346" s="37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ht="15.75" customHeight="1">
      <c r="A347" s="34"/>
      <c r="B347" s="19"/>
      <c r="C347" s="19"/>
      <c r="D347" s="35"/>
      <c r="E347" s="36"/>
      <c r="F347" s="37"/>
      <c r="G347" s="19"/>
      <c r="H347" s="19"/>
      <c r="I347" s="37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ht="15.75" customHeight="1">
      <c r="A348" s="34"/>
      <c r="B348" s="19"/>
      <c r="C348" s="19"/>
      <c r="D348" s="35"/>
      <c r="E348" s="36"/>
      <c r="F348" s="37"/>
      <c r="G348" s="19"/>
      <c r="H348" s="19"/>
      <c r="I348" s="37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ht="15.75" customHeight="1">
      <c r="A349" s="34"/>
      <c r="B349" s="19"/>
      <c r="C349" s="19"/>
      <c r="D349" s="35"/>
      <c r="E349" s="36"/>
      <c r="F349" s="37"/>
      <c r="G349" s="19"/>
      <c r="H349" s="19"/>
      <c r="I349" s="37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ht="15.75" customHeight="1">
      <c r="A350" s="34"/>
      <c r="B350" s="19"/>
      <c r="C350" s="19"/>
      <c r="D350" s="35"/>
      <c r="E350" s="36"/>
      <c r="F350" s="37"/>
      <c r="G350" s="19"/>
      <c r="H350" s="19"/>
      <c r="I350" s="37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ht="15.75" customHeight="1">
      <c r="A351" s="34"/>
      <c r="B351" s="19"/>
      <c r="C351" s="19"/>
      <c r="D351" s="35"/>
      <c r="E351" s="36"/>
      <c r="F351" s="37"/>
      <c r="G351" s="19"/>
      <c r="H351" s="19"/>
      <c r="I351" s="37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ht="15.75" customHeight="1">
      <c r="A352" s="34"/>
      <c r="B352" s="19"/>
      <c r="C352" s="19"/>
      <c r="D352" s="35"/>
      <c r="E352" s="36"/>
      <c r="F352" s="37"/>
      <c r="G352" s="19"/>
      <c r="H352" s="19"/>
      <c r="I352" s="37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ht="15.75" customHeight="1">
      <c r="A353" s="34"/>
      <c r="B353" s="19"/>
      <c r="C353" s="19"/>
      <c r="D353" s="35"/>
      <c r="E353" s="36"/>
      <c r="F353" s="37"/>
      <c r="G353" s="19"/>
      <c r="H353" s="19"/>
      <c r="I353" s="37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ht="15.75" customHeight="1">
      <c r="A354" s="34"/>
      <c r="B354" s="19"/>
      <c r="C354" s="19"/>
      <c r="D354" s="35"/>
      <c r="E354" s="36"/>
      <c r="F354" s="37"/>
      <c r="G354" s="19"/>
      <c r="H354" s="19"/>
      <c r="I354" s="37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ht="15.75" customHeight="1">
      <c r="A355" s="34"/>
      <c r="B355" s="19"/>
      <c r="C355" s="19"/>
      <c r="D355" s="35"/>
      <c r="E355" s="36"/>
      <c r="F355" s="37"/>
      <c r="G355" s="19"/>
      <c r="H355" s="19"/>
      <c r="I355" s="37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ht="15.75" customHeight="1">
      <c r="A356" s="34"/>
      <c r="B356" s="19"/>
      <c r="C356" s="19"/>
      <c r="D356" s="35"/>
      <c r="E356" s="36"/>
      <c r="F356" s="37"/>
      <c r="G356" s="19"/>
      <c r="H356" s="19"/>
      <c r="I356" s="37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ht="15.75" customHeight="1">
      <c r="A357" s="34"/>
      <c r="B357" s="19"/>
      <c r="C357" s="19"/>
      <c r="D357" s="35"/>
      <c r="E357" s="36"/>
      <c r="F357" s="37"/>
      <c r="G357" s="19"/>
      <c r="H357" s="19"/>
      <c r="I357" s="37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ht="15.75" customHeight="1">
      <c r="A358" s="34"/>
      <c r="B358" s="19"/>
      <c r="C358" s="19"/>
      <c r="D358" s="35"/>
      <c r="E358" s="36"/>
      <c r="F358" s="37"/>
      <c r="G358" s="19"/>
      <c r="H358" s="19"/>
      <c r="I358" s="37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ht="15.75" customHeight="1">
      <c r="A359" s="34"/>
      <c r="B359" s="19"/>
      <c r="C359" s="19"/>
      <c r="D359" s="35"/>
      <c r="E359" s="36"/>
      <c r="F359" s="37"/>
      <c r="G359" s="19"/>
      <c r="H359" s="19"/>
      <c r="I359" s="37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ht="15.75" customHeight="1">
      <c r="A360" s="34"/>
      <c r="B360" s="19"/>
      <c r="C360" s="19"/>
      <c r="D360" s="35"/>
      <c r="E360" s="36"/>
      <c r="F360" s="37"/>
      <c r="G360" s="19"/>
      <c r="H360" s="19"/>
      <c r="I360" s="37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ht="15.75" customHeight="1">
      <c r="A361" s="34"/>
      <c r="B361" s="19"/>
      <c r="C361" s="19"/>
      <c r="D361" s="35"/>
      <c r="E361" s="36"/>
      <c r="F361" s="37"/>
      <c r="G361" s="19"/>
      <c r="H361" s="19"/>
      <c r="I361" s="37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ht="15.75" customHeight="1">
      <c r="A362" s="34"/>
      <c r="B362" s="19"/>
      <c r="C362" s="19"/>
      <c r="D362" s="35"/>
      <c r="E362" s="36"/>
      <c r="F362" s="37"/>
      <c r="G362" s="19"/>
      <c r="H362" s="19"/>
      <c r="I362" s="37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ht="15.75" customHeight="1">
      <c r="A363" s="34"/>
      <c r="B363" s="19"/>
      <c r="C363" s="19"/>
      <c r="D363" s="35"/>
      <c r="E363" s="36"/>
      <c r="F363" s="37"/>
      <c r="G363" s="19"/>
      <c r="H363" s="19"/>
      <c r="I363" s="37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ht="15.75" customHeight="1">
      <c r="A364" s="34"/>
      <c r="B364" s="19"/>
      <c r="C364" s="19"/>
      <c r="D364" s="35"/>
      <c r="E364" s="36"/>
      <c r="F364" s="37"/>
      <c r="G364" s="19"/>
      <c r="H364" s="19"/>
      <c r="I364" s="37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ht="15.75" customHeight="1">
      <c r="A365" s="34"/>
      <c r="B365" s="19"/>
      <c r="C365" s="19"/>
      <c r="D365" s="35"/>
      <c r="E365" s="36"/>
      <c r="F365" s="37"/>
      <c r="G365" s="19"/>
      <c r="H365" s="19"/>
      <c r="I365" s="37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ht="15.75" customHeight="1">
      <c r="A366" s="34"/>
      <c r="B366" s="19"/>
      <c r="C366" s="19"/>
      <c r="D366" s="35"/>
      <c r="E366" s="36"/>
      <c r="F366" s="37"/>
      <c r="G366" s="19"/>
      <c r="H366" s="19"/>
      <c r="I366" s="37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ht="15.75" customHeight="1">
      <c r="A367" s="34"/>
      <c r="B367" s="19"/>
      <c r="C367" s="19"/>
      <c r="D367" s="35"/>
      <c r="E367" s="36"/>
      <c r="F367" s="37"/>
      <c r="G367" s="19"/>
      <c r="H367" s="19"/>
      <c r="I367" s="37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ht="15.75" customHeight="1">
      <c r="A368" s="34"/>
      <c r="B368" s="19"/>
      <c r="C368" s="19"/>
      <c r="D368" s="35"/>
      <c r="E368" s="36"/>
      <c r="F368" s="37"/>
      <c r="G368" s="19"/>
      <c r="H368" s="19"/>
      <c r="I368" s="37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ht="15.75" customHeight="1">
      <c r="A369" s="34"/>
      <c r="B369" s="19"/>
      <c r="C369" s="19"/>
      <c r="D369" s="35"/>
      <c r="E369" s="36"/>
      <c r="F369" s="37"/>
      <c r="G369" s="19"/>
      <c r="H369" s="19"/>
      <c r="I369" s="37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ht="15.75" customHeight="1">
      <c r="A370" s="34"/>
      <c r="B370" s="19"/>
      <c r="C370" s="19"/>
      <c r="D370" s="35"/>
      <c r="E370" s="36"/>
      <c r="F370" s="37"/>
      <c r="G370" s="19"/>
      <c r="H370" s="19"/>
      <c r="I370" s="37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ht="15.75" customHeight="1">
      <c r="A371" s="34"/>
      <c r="B371" s="19"/>
      <c r="C371" s="19"/>
      <c r="D371" s="35"/>
      <c r="E371" s="36"/>
      <c r="F371" s="37"/>
      <c r="G371" s="19"/>
      <c r="H371" s="19"/>
      <c r="I371" s="37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ht="15.75" customHeight="1">
      <c r="A372" s="34"/>
      <c r="B372" s="19"/>
      <c r="C372" s="19"/>
      <c r="D372" s="35"/>
      <c r="E372" s="36"/>
      <c r="F372" s="37"/>
      <c r="G372" s="19"/>
      <c r="H372" s="19"/>
      <c r="I372" s="37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ht="15.75" customHeight="1">
      <c r="A373" s="34"/>
      <c r="B373" s="19"/>
      <c r="C373" s="19"/>
      <c r="D373" s="35"/>
      <c r="E373" s="36"/>
      <c r="F373" s="37"/>
      <c r="G373" s="19"/>
      <c r="H373" s="19"/>
      <c r="I373" s="37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ht="15.75" customHeight="1">
      <c r="A374" s="34"/>
      <c r="B374" s="19"/>
      <c r="C374" s="19"/>
      <c r="D374" s="35"/>
      <c r="E374" s="36"/>
      <c r="F374" s="37"/>
      <c r="G374" s="19"/>
      <c r="H374" s="19"/>
      <c r="I374" s="37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ht="15.75" customHeight="1">
      <c r="A375" s="34"/>
      <c r="B375" s="19"/>
      <c r="C375" s="19"/>
      <c r="D375" s="35"/>
      <c r="E375" s="36"/>
      <c r="F375" s="37"/>
      <c r="G375" s="19"/>
      <c r="H375" s="19"/>
      <c r="I375" s="37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ht="15.75" customHeight="1">
      <c r="A376" s="34"/>
      <c r="B376" s="19"/>
      <c r="C376" s="19"/>
      <c r="D376" s="35"/>
      <c r="E376" s="36"/>
      <c r="F376" s="37"/>
      <c r="G376" s="19"/>
      <c r="H376" s="19"/>
      <c r="I376" s="37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ht="15.75" customHeight="1">
      <c r="A377" s="34"/>
      <c r="B377" s="19"/>
      <c r="C377" s="19"/>
      <c r="D377" s="35"/>
      <c r="E377" s="36"/>
      <c r="F377" s="37"/>
      <c r="G377" s="19"/>
      <c r="H377" s="19"/>
      <c r="I377" s="37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ht="15.75" customHeight="1">
      <c r="A378" s="34"/>
      <c r="B378" s="19"/>
      <c r="C378" s="19"/>
      <c r="D378" s="35"/>
      <c r="E378" s="36"/>
      <c r="F378" s="37"/>
      <c r="G378" s="19"/>
      <c r="H378" s="19"/>
      <c r="I378" s="37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ht="15.75" customHeight="1">
      <c r="A379" s="34"/>
      <c r="B379" s="19"/>
      <c r="C379" s="19"/>
      <c r="D379" s="35"/>
      <c r="E379" s="36"/>
      <c r="F379" s="37"/>
      <c r="G379" s="19"/>
      <c r="H379" s="19"/>
      <c r="I379" s="37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ht="15.75" customHeight="1">
      <c r="A380" s="34"/>
      <c r="B380" s="19"/>
      <c r="C380" s="19"/>
      <c r="D380" s="35"/>
      <c r="E380" s="36"/>
      <c r="F380" s="37"/>
      <c r="G380" s="19"/>
      <c r="H380" s="19"/>
      <c r="I380" s="37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ht="15.75" customHeight="1">
      <c r="A381" s="34"/>
      <c r="B381" s="19"/>
      <c r="C381" s="19"/>
      <c r="D381" s="35"/>
      <c r="E381" s="36"/>
      <c r="F381" s="37"/>
      <c r="G381" s="19"/>
      <c r="H381" s="19"/>
      <c r="I381" s="37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ht="15.75" customHeight="1">
      <c r="A382" s="34"/>
      <c r="B382" s="19"/>
      <c r="C382" s="19"/>
      <c r="D382" s="35"/>
      <c r="E382" s="36"/>
      <c r="F382" s="37"/>
      <c r="G382" s="19"/>
      <c r="H382" s="19"/>
      <c r="I382" s="37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ht="15.75" customHeight="1">
      <c r="A383" s="34"/>
      <c r="B383" s="19"/>
      <c r="C383" s="19"/>
      <c r="D383" s="35"/>
      <c r="E383" s="36"/>
      <c r="F383" s="37"/>
      <c r="G383" s="19"/>
      <c r="H383" s="19"/>
      <c r="I383" s="37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ht="15.75" customHeight="1">
      <c r="A384" s="34"/>
      <c r="B384" s="19"/>
      <c r="C384" s="19"/>
      <c r="D384" s="35"/>
      <c r="E384" s="36"/>
      <c r="F384" s="37"/>
      <c r="G384" s="19"/>
      <c r="H384" s="19"/>
      <c r="I384" s="37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ht="15.75" customHeight="1">
      <c r="A385" s="34"/>
      <c r="B385" s="19"/>
      <c r="C385" s="19"/>
      <c r="D385" s="35"/>
      <c r="E385" s="36"/>
      <c r="F385" s="37"/>
      <c r="G385" s="19"/>
      <c r="H385" s="19"/>
      <c r="I385" s="37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ht="15.75" customHeight="1">
      <c r="A386" s="34"/>
      <c r="B386" s="19"/>
      <c r="C386" s="19"/>
      <c r="D386" s="35"/>
      <c r="E386" s="36"/>
      <c r="F386" s="37"/>
      <c r="G386" s="19"/>
      <c r="H386" s="19"/>
      <c r="I386" s="37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ht="15.75" customHeight="1">
      <c r="A387" s="34"/>
      <c r="B387" s="19"/>
      <c r="C387" s="19"/>
      <c r="D387" s="35"/>
      <c r="E387" s="36"/>
      <c r="F387" s="37"/>
      <c r="G387" s="19"/>
      <c r="H387" s="19"/>
      <c r="I387" s="37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ht="15.75" customHeight="1">
      <c r="A388" s="34"/>
      <c r="B388" s="19"/>
      <c r="C388" s="19"/>
      <c r="D388" s="35"/>
      <c r="E388" s="36"/>
      <c r="F388" s="37"/>
      <c r="G388" s="19"/>
      <c r="H388" s="19"/>
      <c r="I388" s="37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ht="15.75" customHeight="1">
      <c r="A389" s="34"/>
      <c r="B389" s="19"/>
      <c r="C389" s="19"/>
      <c r="D389" s="35"/>
      <c r="E389" s="36"/>
      <c r="F389" s="37"/>
      <c r="G389" s="19"/>
      <c r="H389" s="19"/>
      <c r="I389" s="37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ht="15.75" customHeight="1">
      <c r="A390" s="34"/>
      <c r="B390" s="19"/>
      <c r="C390" s="19"/>
      <c r="D390" s="35"/>
      <c r="E390" s="36"/>
      <c r="F390" s="37"/>
      <c r="G390" s="19"/>
      <c r="H390" s="19"/>
      <c r="I390" s="37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ht="15.75" customHeight="1">
      <c r="A391" s="34"/>
      <c r="B391" s="19"/>
      <c r="C391" s="19"/>
      <c r="D391" s="35"/>
      <c r="E391" s="36"/>
      <c r="F391" s="37"/>
      <c r="G391" s="19"/>
      <c r="H391" s="19"/>
      <c r="I391" s="37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ht="15.75" customHeight="1">
      <c r="A392" s="34"/>
      <c r="B392" s="19"/>
      <c r="C392" s="19"/>
      <c r="D392" s="35"/>
      <c r="E392" s="36"/>
      <c r="F392" s="37"/>
      <c r="G392" s="19"/>
      <c r="H392" s="19"/>
      <c r="I392" s="37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ht="15.75" customHeight="1">
      <c r="A393" s="34"/>
      <c r="B393" s="19"/>
      <c r="C393" s="19"/>
      <c r="D393" s="35"/>
      <c r="E393" s="36"/>
      <c r="F393" s="37"/>
      <c r="G393" s="19"/>
      <c r="H393" s="19"/>
      <c r="I393" s="37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ht="15.75" customHeight="1">
      <c r="A394" s="34"/>
      <c r="B394" s="19"/>
      <c r="C394" s="19"/>
      <c r="D394" s="35"/>
      <c r="E394" s="36"/>
      <c r="F394" s="37"/>
      <c r="G394" s="19"/>
      <c r="H394" s="19"/>
      <c r="I394" s="37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ht="15.75" customHeight="1">
      <c r="A395" s="34"/>
      <c r="B395" s="19"/>
      <c r="C395" s="19"/>
      <c r="D395" s="35"/>
      <c r="E395" s="36"/>
      <c r="F395" s="37"/>
      <c r="G395" s="19"/>
      <c r="H395" s="19"/>
      <c r="I395" s="37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ht="15.75" customHeight="1">
      <c r="A396" s="34"/>
      <c r="B396" s="19"/>
      <c r="C396" s="19"/>
      <c r="D396" s="35"/>
      <c r="E396" s="36"/>
      <c r="F396" s="37"/>
      <c r="G396" s="19"/>
      <c r="H396" s="19"/>
      <c r="I396" s="37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ht="15.75" customHeight="1">
      <c r="A397" s="34"/>
      <c r="B397" s="19"/>
      <c r="C397" s="19"/>
      <c r="D397" s="35"/>
      <c r="E397" s="36"/>
      <c r="F397" s="37"/>
      <c r="G397" s="19"/>
      <c r="H397" s="19"/>
      <c r="I397" s="37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ht="15.75" customHeight="1">
      <c r="A398" s="34"/>
      <c r="B398" s="19"/>
      <c r="C398" s="19"/>
      <c r="D398" s="35"/>
      <c r="E398" s="36"/>
      <c r="F398" s="37"/>
      <c r="G398" s="19"/>
      <c r="H398" s="19"/>
      <c r="I398" s="37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ht="15.75" customHeight="1">
      <c r="A399" s="34"/>
      <c r="B399" s="19"/>
      <c r="C399" s="19"/>
      <c r="D399" s="35"/>
      <c r="E399" s="36"/>
      <c r="F399" s="37"/>
      <c r="G399" s="19"/>
      <c r="H399" s="19"/>
      <c r="I399" s="37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ht="15.75" customHeight="1">
      <c r="A400" s="34"/>
      <c r="B400" s="19"/>
      <c r="C400" s="19"/>
      <c r="D400" s="35"/>
      <c r="E400" s="36"/>
      <c r="F400" s="37"/>
      <c r="G400" s="19"/>
      <c r="H400" s="19"/>
      <c r="I400" s="37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ht="15.75" customHeight="1">
      <c r="A401" s="34"/>
      <c r="B401" s="19"/>
      <c r="C401" s="19"/>
      <c r="D401" s="35"/>
      <c r="E401" s="36"/>
      <c r="F401" s="37"/>
      <c r="G401" s="19"/>
      <c r="H401" s="19"/>
      <c r="I401" s="37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ht="15.75" customHeight="1">
      <c r="A402" s="34"/>
      <c r="B402" s="19"/>
      <c r="C402" s="19"/>
      <c r="D402" s="35"/>
      <c r="E402" s="36"/>
      <c r="F402" s="37"/>
      <c r="G402" s="19"/>
      <c r="H402" s="19"/>
      <c r="I402" s="37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ht="15.75" customHeight="1">
      <c r="A403" s="34"/>
      <c r="B403" s="19"/>
      <c r="C403" s="19"/>
      <c r="D403" s="35"/>
      <c r="E403" s="36"/>
      <c r="F403" s="37"/>
      <c r="G403" s="19"/>
      <c r="H403" s="19"/>
      <c r="I403" s="37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ht="15.75" customHeight="1">
      <c r="A404" s="34"/>
      <c r="B404" s="19"/>
      <c r="C404" s="19"/>
      <c r="D404" s="35"/>
      <c r="E404" s="36"/>
      <c r="F404" s="37"/>
      <c r="G404" s="19"/>
      <c r="H404" s="19"/>
      <c r="I404" s="37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ht="15.75" customHeight="1">
      <c r="A405" s="34"/>
      <c r="B405" s="19"/>
      <c r="C405" s="19"/>
      <c r="D405" s="35"/>
      <c r="E405" s="36"/>
      <c r="F405" s="37"/>
      <c r="G405" s="19"/>
      <c r="H405" s="19"/>
      <c r="I405" s="37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ht="15.75" customHeight="1">
      <c r="A406" s="34"/>
      <c r="B406" s="19"/>
      <c r="C406" s="19"/>
      <c r="D406" s="35"/>
      <c r="E406" s="36"/>
      <c r="F406" s="37"/>
      <c r="G406" s="19"/>
      <c r="H406" s="19"/>
      <c r="I406" s="37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ht="15.75" customHeight="1">
      <c r="A407" s="34"/>
      <c r="B407" s="19"/>
      <c r="C407" s="19"/>
      <c r="D407" s="35"/>
      <c r="E407" s="36"/>
      <c r="F407" s="37"/>
      <c r="G407" s="19"/>
      <c r="H407" s="19"/>
      <c r="I407" s="37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ht="15.75" customHeight="1">
      <c r="A408" s="34"/>
      <c r="B408" s="19"/>
      <c r="C408" s="19"/>
      <c r="D408" s="35"/>
      <c r="E408" s="36"/>
      <c r="F408" s="37"/>
      <c r="G408" s="19"/>
      <c r="H408" s="19"/>
      <c r="I408" s="37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ht="15.75" customHeight="1">
      <c r="A409" s="34"/>
      <c r="B409" s="19"/>
      <c r="C409" s="19"/>
      <c r="D409" s="35"/>
      <c r="E409" s="36"/>
      <c r="F409" s="37"/>
      <c r="G409" s="19"/>
      <c r="H409" s="19"/>
      <c r="I409" s="37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ht="15.75" customHeight="1">
      <c r="A410" s="34"/>
      <c r="B410" s="19"/>
      <c r="C410" s="19"/>
      <c r="D410" s="35"/>
      <c r="E410" s="36"/>
      <c r="F410" s="37"/>
      <c r="G410" s="19"/>
      <c r="H410" s="19"/>
      <c r="I410" s="37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ht="15.75" customHeight="1">
      <c r="A411" s="34"/>
      <c r="B411" s="19"/>
      <c r="C411" s="19"/>
      <c r="D411" s="35"/>
      <c r="E411" s="36"/>
      <c r="F411" s="37"/>
      <c r="G411" s="19"/>
      <c r="H411" s="19"/>
      <c r="I411" s="37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ht="15.75" customHeight="1">
      <c r="A412" s="34"/>
      <c r="B412" s="19"/>
      <c r="C412" s="19"/>
      <c r="D412" s="35"/>
      <c r="E412" s="36"/>
      <c r="F412" s="37"/>
      <c r="G412" s="19"/>
      <c r="H412" s="19"/>
      <c r="I412" s="37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ht="15.75" customHeight="1">
      <c r="A413" s="34"/>
      <c r="B413" s="19"/>
      <c r="C413" s="19"/>
      <c r="D413" s="35"/>
      <c r="E413" s="36"/>
      <c r="F413" s="37"/>
      <c r="G413" s="19"/>
      <c r="H413" s="19"/>
      <c r="I413" s="37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ht="15.75" customHeight="1">
      <c r="A414" s="34"/>
      <c r="B414" s="19"/>
      <c r="C414" s="19"/>
      <c r="D414" s="35"/>
      <c r="E414" s="36"/>
      <c r="F414" s="37"/>
      <c r="G414" s="19"/>
      <c r="H414" s="19"/>
      <c r="I414" s="37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ht="15.75" customHeight="1">
      <c r="A415" s="34"/>
      <c r="B415" s="19"/>
      <c r="C415" s="19"/>
      <c r="D415" s="35"/>
      <c r="E415" s="36"/>
      <c r="F415" s="37"/>
      <c r="G415" s="19"/>
      <c r="H415" s="19"/>
      <c r="I415" s="37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ht="15.75" customHeight="1">
      <c r="A416" s="34"/>
      <c r="B416" s="19"/>
      <c r="C416" s="19"/>
      <c r="D416" s="35"/>
      <c r="E416" s="36"/>
      <c r="F416" s="37"/>
      <c r="G416" s="19"/>
      <c r="H416" s="19"/>
      <c r="I416" s="37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ht="15.75" customHeight="1">
      <c r="A417" s="34"/>
      <c r="B417" s="19"/>
      <c r="C417" s="19"/>
      <c r="D417" s="35"/>
      <c r="E417" s="36"/>
      <c r="F417" s="37"/>
      <c r="G417" s="19"/>
      <c r="H417" s="19"/>
      <c r="I417" s="37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ht="15.75" customHeight="1">
      <c r="A418" s="34"/>
      <c r="B418" s="19"/>
      <c r="C418" s="19"/>
      <c r="D418" s="35"/>
      <c r="E418" s="36"/>
      <c r="F418" s="37"/>
      <c r="G418" s="19"/>
      <c r="H418" s="19"/>
      <c r="I418" s="37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ht="15.75" customHeight="1">
      <c r="A419" s="34"/>
      <c r="B419" s="19"/>
      <c r="C419" s="19"/>
      <c r="D419" s="35"/>
      <c r="E419" s="36"/>
      <c r="F419" s="37"/>
      <c r="G419" s="19"/>
      <c r="H419" s="19"/>
      <c r="I419" s="37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ht="15.75" customHeight="1">
      <c r="A420" s="34"/>
      <c r="B420" s="19"/>
      <c r="C420" s="19"/>
      <c r="D420" s="35"/>
      <c r="E420" s="36"/>
      <c r="F420" s="37"/>
      <c r="G420" s="19"/>
      <c r="H420" s="19"/>
      <c r="I420" s="37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ht="15.75" customHeight="1">
      <c r="A421" s="34"/>
      <c r="B421" s="19"/>
      <c r="C421" s="19"/>
      <c r="D421" s="35"/>
      <c r="E421" s="36"/>
      <c r="F421" s="37"/>
      <c r="G421" s="19"/>
      <c r="H421" s="19"/>
      <c r="I421" s="37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ht="15.75" customHeight="1">
      <c r="A422" s="34"/>
      <c r="B422" s="19"/>
      <c r="C422" s="19"/>
      <c r="D422" s="35"/>
      <c r="E422" s="36"/>
      <c r="F422" s="37"/>
      <c r="G422" s="19"/>
      <c r="H422" s="19"/>
      <c r="I422" s="37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ht="15.75" customHeight="1">
      <c r="A423" s="34"/>
      <c r="B423" s="19"/>
      <c r="C423" s="19"/>
      <c r="D423" s="35"/>
      <c r="E423" s="36"/>
      <c r="F423" s="37"/>
      <c r="G423" s="19"/>
      <c r="H423" s="19"/>
      <c r="I423" s="37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ht="15.75" customHeight="1">
      <c r="A424" s="34"/>
      <c r="B424" s="19"/>
      <c r="C424" s="19"/>
      <c r="D424" s="35"/>
      <c r="E424" s="36"/>
      <c r="F424" s="37"/>
      <c r="G424" s="19"/>
      <c r="H424" s="19"/>
      <c r="I424" s="37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ht="15.75" customHeight="1">
      <c r="A425" s="34"/>
      <c r="B425" s="19"/>
      <c r="C425" s="19"/>
      <c r="D425" s="35"/>
      <c r="E425" s="36"/>
      <c r="F425" s="37"/>
      <c r="G425" s="19"/>
      <c r="H425" s="19"/>
      <c r="I425" s="37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ht="15.75" customHeight="1">
      <c r="A426" s="34"/>
      <c r="B426" s="19"/>
      <c r="C426" s="19"/>
      <c r="D426" s="35"/>
      <c r="E426" s="36"/>
      <c r="F426" s="37"/>
      <c r="G426" s="19"/>
      <c r="H426" s="19"/>
      <c r="I426" s="37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ht="15.75" customHeight="1">
      <c r="A427" s="34"/>
      <c r="B427" s="19"/>
      <c r="C427" s="19"/>
      <c r="D427" s="35"/>
      <c r="E427" s="36"/>
      <c r="F427" s="37"/>
      <c r="G427" s="19"/>
      <c r="H427" s="19"/>
      <c r="I427" s="37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ht="15.75" customHeight="1">
      <c r="A428" s="34"/>
      <c r="B428" s="19"/>
      <c r="C428" s="19"/>
      <c r="D428" s="35"/>
      <c r="E428" s="36"/>
      <c r="F428" s="37"/>
      <c r="G428" s="19"/>
      <c r="H428" s="19"/>
      <c r="I428" s="37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ht="15.75" customHeight="1">
      <c r="A429" s="34"/>
      <c r="B429" s="19"/>
      <c r="C429" s="19"/>
      <c r="D429" s="35"/>
      <c r="E429" s="36"/>
      <c r="F429" s="37"/>
      <c r="G429" s="19"/>
      <c r="H429" s="19"/>
      <c r="I429" s="37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ht="15.75" customHeight="1">
      <c r="A430" s="34"/>
      <c r="B430" s="19"/>
      <c r="C430" s="19"/>
      <c r="D430" s="35"/>
      <c r="E430" s="36"/>
      <c r="F430" s="37"/>
      <c r="G430" s="19"/>
      <c r="H430" s="19"/>
      <c r="I430" s="37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ht="15.75" customHeight="1">
      <c r="A431" s="34"/>
      <c r="B431" s="19"/>
      <c r="C431" s="19"/>
      <c r="D431" s="35"/>
      <c r="E431" s="36"/>
      <c r="F431" s="37"/>
      <c r="G431" s="19"/>
      <c r="H431" s="19"/>
      <c r="I431" s="37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ht="15.75" customHeight="1">
      <c r="A432" s="34"/>
      <c r="B432" s="19"/>
      <c r="C432" s="19"/>
      <c r="D432" s="35"/>
      <c r="E432" s="36"/>
      <c r="F432" s="37"/>
      <c r="G432" s="19"/>
      <c r="H432" s="19"/>
      <c r="I432" s="37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ht="15.75" customHeight="1">
      <c r="A433" s="34"/>
      <c r="B433" s="19"/>
      <c r="C433" s="19"/>
      <c r="D433" s="35"/>
      <c r="E433" s="36"/>
      <c r="F433" s="37"/>
      <c r="G433" s="19"/>
      <c r="H433" s="19"/>
      <c r="I433" s="37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ht="15.75" customHeight="1">
      <c r="A434" s="34"/>
      <c r="B434" s="19"/>
      <c r="C434" s="19"/>
      <c r="D434" s="35"/>
      <c r="E434" s="36"/>
      <c r="F434" s="37"/>
      <c r="G434" s="19"/>
      <c r="H434" s="19"/>
      <c r="I434" s="37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ht="15.75" customHeight="1">
      <c r="A435" s="34"/>
      <c r="B435" s="19"/>
      <c r="C435" s="19"/>
      <c r="D435" s="35"/>
      <c r="E435" s="36"/>
      <c r="F435" s="37"/>
      <c r="G435" s="19"/>
      <c r="H435" s="19"/>
      <c r="I435" s="37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ht="15.75" customHeight="1">
      <c r="A436" s="34"/>
      <c r="B436" s="19"/>
      <c r="C436" s="19"/>
      <c r="D436" s="35"/>
      <c r="E436" s="36"/>
      <c r="F436" s="37"/>
      <c r="G436" s="19"/>
      <c r="H436" s="19"/>
      <c r="I436" s="37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ht="15.75" customHeight="1">
      <c r="A437" s="34"/>
      <c r="B437" s="19"/>
      <c r="C437" s="19"/>
      <c r="D437" s="35"/>
      <c r="E437" s="36"/>
      <c r="F437" s="37"/>
      <c r="G437" s="19"/>
      <c r="H437" s="19"/>
      <c r="I437" s="37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ht="15.75" customHeight="1">
      <c r="A438" s="34"/>
      <c r="B438" s="19"/>
      <c r="C438" s="19"/>
      <c r="D438" s="35"/>
      <c r="E438" s="36"/>
      <c r="F438" s="37"/>
      <c r="G438" s="19"/>
      <c r="H438" s="19"/>
      <c r="I438" s="37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ht="15.75" customHeight="1">
      <c r="A439" s="34"/>
      <c r="B439" s="19"/>
      <c r="C439" s="19"/>
      <c r="D439" s="35"/>
      <c r="E439" s="36"/>
      <c r="F439" s="37"/>
      <c r="G439" s="19"/>
      <c r="H439" s="19"/>
      <c r="I439" s="37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ht="15.75" customHeight="1">
      <c r="A440" s="34"/>
      <c r="B440" s="19"/>
      <c r="C440" s="19"/>
      <c r="D440" s="35"/>
      <c r="E440" s="36"/>
      <c r="F440" s="37"/>
      <c r="G440" s="19"/>
      <c r="H440" s="19"/>
      <c r="I440" s="37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ht="15.75" customHeight="1">
      <c r="A441" s="34"/>
      <c r="B441" s="19"/>
      <c r="C441" s="19"/>
      <c r="D441" s="35"/>
      <c r="E441" s="36"/>
      <c r="F441" s="37"/>
      <c r="G441" s="19"/>
      <c r="H441" s="19"/>
      <c r="I441" s="37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ht="15.75" customHeight="1">
      <c r="A442" s="34"/>
      <c r="B442" s="19"/>
      <c r="C442" s="19"/>
      <c r="D442" s="35"/>
      <c r="E442" s="36"/>
      <c r="F442" s="37"/>
      <c r="G442" s="19"/>
      <c r="H442" s="19"/>
      <c r="I442" s="37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ht="15.75" customHeight="1">
      <c r="A443" s="34"/>
      <c r="B443" s="19"/>
      <c r="C443" s="19"/>
      <c r="D443" s="35"/>
      <c r="E443" s="36"/>
      <c r="F443" s="37"/>
      <c r="G443" s="19"/>
      <c r="H443" s="19"/>
      <c r="I443" s="37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ht="15.75" customHeight="1">
      <c r="A444" s="34"/>
      <c r="B444" s="19"/>
      <c r="C444" s="19"/>
      <c r="D444" s="35"/>
      <c r="E444" s="36"/>
      <c r="F444" s="37"/>
      <c r="G444" s="19"/>
      <c r="H444" s="19"/>
      <c r="I444" s="37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ht="15.75" customHeight="1">
      <c r="A445" s="34"/>
      <c r="B445" s="19"/>
      <c r="C445" s="19"/>
      <c r="D445" s="35"/>
      <c r="E445" s="36"/>
      <c r="F445" s="37"/>
      <c r="G445" s="19"/>
      <c r="H445" s="19"/>
      <c r="I445" s="37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ht="15.75" customHeight="1">
      <c r="A446" s="34"/>
      <c r="B446" s="19"/>
      <c r="C446" s="19"/>
      <c r="D446" s="35"/>
      <c r="E446" s="36"/>
      <c r="F446" s="37"/>
      <c r="G446" s="19"/>
      <c r="H446" s="19"/>
      <c r="I446" s="37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ht="15.75" customHeight="1">
      <c r="A447" s="34"/>
      <c r="B447" s="19"/>
      <c r="C447" s="19"/>
      <c r="D447" s="35"/>
      <c r="E447" s="36"/>
      <c r="F447" s="37"/>
      <c r="G447" s="19"/>
      <c r="H447" s="19"/>
      <c r="I447" s="37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ht="15.75" customHeight="1">
      <c r="A448" s="34"/>
      <c r="B448" s="19"/>
      <c r="C448" s="19"/>
      <c r="D448" s="35"/>
      <c r="E448" s="36"/>
      <c r="F448" s="37"/>
      <c r="G448" s="19"/>
      <c r="H448" s="19"/>
      <c r="I448" s="37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ht="15.75" customHeight="1">
      <c r="A449" s="34"/>
      <c r="B449" s="19"/>
      <c r="C449" s="19"/>
      <c r="D449" s="35"/>
      <c r="E449" s="36"/>
      <c r="F449" s="37"/>
      <c r="G449" s="19"/>
      <c r="H449" s="19"/>
      <c r="I449" s="37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ht="15.75" customHeight="1">
      <c r="A450" s="34"/>
      <c r="B450" s="19"/>
      <c r="C450" s="19"/>
      <c r="D450" s="35"/>
      <c r="E450" s="36"/>
      <c r="F450" s="37"/>
      <c r="G450" s="19"/>
      <c r="H450" s="19"/>
      <c r="I450" s="37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ht="15.75" customHeight="1">
      <c r="A451" s="34"/>
      <c r="B451" s="19"/>
      <c r="C451" s="19"/>
      <c r="D451" s="35"/>
      <c r="E451" s="36"/>
      <c r="F451" s="37"/>
      <c r="G451" s="19"/>
      <c r="H451" s="19"/>
      <c r="I451" s="37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ht="15.75" customHeight="1">
      <c r="A452" s="34"/>
      <c r="B452" s="19"/>
      <c r="C452" s="19"/>
      <c r="D452" s="35"/>
      <c r="E452" s="36"/>
      <c r="F452" s="37"/>
      <c r="G452" s="19"/>
      <c r="H452" s="19"/>
      <c r="I452" s="37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ht="15.75" customHeight="1">
      <c r="A453" s="34"/>
      <c r="B453" s="19"/>
      <c r="C453" s="19"/>
      <c r="D453" s="35"/>
      <c r="E453" s="36"/>
      <c r="F453" s="37"/>
      <c r="G453" s="19"/>
      <c r="H453" s="19"/>
      <c r="I453" s="37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ht="15.75" customHeight="1">
      <c r="A454" s="34"/>
      <c r="B454" s="19"/>
      <c r="C454" s="19"/>
      <c r="D454" s="35"/>
      <c r="E454" s="36"/>
      <c r="F454" s="37"/>
      <c r="G454" s="19"/>
      <c r="H454" s="19"/>
      <c r="I454" s="37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ht="15.75" customHeight="1">
      <c r="A455" s="34"/>
      <c r="B455" s="19"/>
      <c r="C455" s="19"/>
      <c r="D455" s="35"/>
      <c r="E455" s="36"/>
      <c r="F455" s="37"/>
      <c r="G455" s="19"/>
      <c r="H455" s="19"/>
      <c r="I455" s="37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ht="15.75" customHeight="1">
      <c r="A456" s="34"/>
      <c r="B456" s="19"/>
      <c r="C456" s="19"/>
      <c r="D456" s="35"/>
      <c r="E456" s="36"/>
      <c r="F456" s="37"/>
      <c r="G456" s="19"/>
      <c r="H456" s="19"/>
      <c r="I456" s="37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ht="15.75" customHeight="1">
      <c r="A457" s="34"/>
      <c r="B457" s="19"/>
      <c r="C457" s="19"/>
      <c r="D457" s="35"/>
      <c r="E457" s="36"/>
      <c r="F457" s="37"/>
      <c r="G457" s="19"/>
      <c r="H457" s="19"/>
      <c r="I457" s="37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ht="15.75" customHeight="1">
      <c r="A458" s="34"/>
      <c r="B458" s="19"/>
      <c r="C458" s="19"/>
      <c r="D458" s="35"/>
      <c r="E458" s="36"/>
      <c r="F458" s="37"/>
      <c r="G458" s="19"/>
      <c r="H458" s="19"/>
      <c r="I458" s="37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ht="15.75" customHeight="1">
      <c r="A459" s="34"/>
      <c r="B459" s="19"/>
      <c r="C459" s="19"/>
      <c r="D459" s="35"/>
      <c r="E459" s="36"/>
      <c r="F459" s="37"/>
      <c r="G459" s="19"/>
      <c r="H459" s="19"/>
      <c r="I459" s="37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ht="15.75" customHeight="1">
      <c r="A460" s="34"/>
      <c r="B460" s="19"/>
      <c r="C460" s="19"/>
      <c r="D460" s="35"/>
      <c r="E460" s="36"/>
      <c r="F460" s="37"/>
      <c r="G460" s="19"/>
      <c r="H460" s="19"/>
      <c r="I460" s="37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ht="15.75" customHeight="1">
      <c r="A461" s="34"/>
      <c r="B461" s="19"/>
      <c r="C461" s="19"/>
      <c r="D461" s="35"/>
      <c r="E461" s="36"/>
      <c r="F461" s="37"/>
      <c r="G461" s="19"/>
      <c r="H461" s="19"/>
      <c r="I461" s="37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ht="15.75" customHeight="1">
      <c r="A462" s="34"/>
      <c r="B462" s="19"/>
      <c r="C462" s="19"/>
      <c r="D462" s="35"/>
      <c r="E462" s="36"/>
      <c r="F462" s="37"/>
      <c r="G462" s="19"/>
      <c r="H462" s="19"/>
      <c r="I462" s="37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ht="15.75" customHeight="1">
      <c r="A463" s="34"/>
      <c r="B463" s="19"/>
      <c r="C463" s="19"/>
      <c r="D463" s="35"/>
      <c r="E463" s="36"/>
      <c r="F463" s="37"/>
      <c r="G463" s="19"/>
      <c r="H463" s="19"/>
      <c r="I463" s="37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ht="15.75" customHeight="1">
      <c r="A464" s="34"/>
      <c r="B464" s="19"/>
      <c r="C464" s="19"/>
      <c r="D464" s="35"/>
      <c r="E464" s="36"/>
      <c r="F464" s="37"/>
      <c r="G464" s="19"/>
      <c r="H464" s="19"/>
      <c r="I464" s="37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ht="15.75" customHeight="1">
      <c r="A465" s="34"/>
      <c r="B465" s="19"/>
      <c r="C465" s="19"/>
      <c r="D465" s="35"/>
      <c r="E465" s="36"/>
      <c r="F465" s="37"/>
      <c r="G465" s="19"/>
      <c r="H465" s="19"/>
      <c r="I465" s="37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ht="15.75" customHeight="1">
      <c r="A466" s="34"/>
      <c r="B466" s="19"/>
      <c r="C466" s="19"/>
      <c r="D466" s="35"/>
      <c r="E466" s="36"/>
      <c r="F466" s="37"/>
      <c r="G466" s="19"/>
      <c r="H466" s="19"/>
      <c r="I466" s="37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ht="15.75" customHeight="1">
      <c r="A467" s="34"/>
      <c r="B467" s="19"/>
      <c r="C467" s="19"/>
      <c r="D467" s="35"/>
      <c r="E467" s="36"/>
      <c r="F467" s="37"/>
      <c r="G467" s="19"/>
      <c r="H467" s="19"/>
      <c r="I467" s="37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ht="15.75" customHeight="1">
      <c r="A468" s="34"/>
      <c r="B468" s="19"/>
      <c r="C468" s="19"/>
      <c r="D468" s="35"/>
      <c r="E468" s="36"/>
      <c r="F468" s="37"/>
      <c r="G468" s="19"/>
      <c r="H468" s="19"/>
      <c r="I468" s="37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ht="15.75" customHeight="1">
      <c r="A469" s="34"/>
      <c r="B469" s="19"/>
      <c r="C469" s="19"/>
      <c r="D469" s="35"/>
      <c r="E469" s="36"/>
      <c r="F469" s="37"/>
      <c r="G469" s="19"/>
      <c r="H469" s="19"/>
      <c r="I469" s="37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ht="15.75" customHeight="1">
      <c r="A470" s="34"/>
      <c r="B470" s="19"/>
      <c r="C470" s="19"/>
      <c r="D470" s="35"/>
      <c r="E470" s="36"/>
      <c r="F470" s="37"/>
      <c r="G470" s="19"/>
      <c r="H470" s="19"/>
      <c r="I470" s="37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ht="15.75" customHeight="1">
      <c r="A471" s="34"/>
      <c r="B471" s="19"/>
      <c r="C471" s="19"/>
      <c r="D471" s="35"/>
      <c r="E471" s="36"/>
      <c r="F471" s="37"/>
      <c r="G471" s="19"/>
      <c r="H471" s="19"/>
      <c r="I471" s="37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ht="15.75" customHeight="1">
      <c r="A472" s="34"/>
      <c r="B472" s="19"/>
      <c r="C472" s="19"/>
      <c r="D472" s="35"/>
      <c r="E472" s="36"/>
      <c r="F472" s="37"/>
      <c r="G472" s="19"/>
      <c r="H472" s="19"/>
      <c r="I472" s="37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ht="15.75" customHeight="1">
      <c r="A473" s="34"/>
      <c r="B473" s="19"/>
      <c r="C473" s="19"/>
      <c r="D473" s="35"/>
      <c r="E473" s="36"/>
      <c r="F473" s="37"/>
      <c r="G473" s="19"/>
      <c r="H473" s="19"/>
      <c r="I473" s="37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ht="15.75" customHeight="1">
      <c r="A474" s="34"/>
      <c r="B474" s="19"/>
      <c r="C474" s="19"/>
      <c r="D474" s="35"/>
      <c r="E474" s="36"/>
      <c r="F474" s="37"/>
      <c r="G474" s="19"/>
      <c r="H474" s="19"/>
      <c r="I474" s="37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ht="15.75" customHeight="1">
      <c r="A475" s="34"/>
      <c r="B475" s="19"/>
      <c r="C475" s="19"/>
      <c r="D475" s="35"/>
      <c r="E475" s="36"/>
      <c r="F475" s="37"/>
      <c r="G475" s="19"/>
      <c r="H475" s="19"/>
      <c r="I475" s="37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ht="15.75" customHeight="1">
      <c r="A476" s="34"/>
      <c r="B476" s="19"/>
      <c r="C476" s="19"/>
      <c r="D476" s="35"/>
      <c r="E476" s="36"/>
      <c r="F476" s="37"/>
      <c r="G476" s="19"/>
      <c r="H476" s="19"/>
      <c r="I476" s="37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ht="15.75" customHeight="1">
      <c r="A477" s="34"/>
      <c r="B477" s="19"/>
      <c r="C477" s="19"/>
      <c r="D477" s="35"/>
      <c r="E477" s="36"/>
      <c r="F477" s="37"/>
      <c r="G477" s="19"/>
      <c r="H477" s="19"/>
      <c r="I477" s="37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ht="15.75" customHeight="1">
      <c r="A478" s="34"/>
      <c r="B478" s="19"/>
      <c r="C478" s="19"/>
      <c r="D478" s="35"/>
      <c r="E478" s="36"/>
      <c r="F478" s="37"/>
      <c r="G478" s="19"/>
      <c r="H478" s="19"/>
      <c r="I478" s="37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ht="15.75" customHeight="1">
      <c r="A479" s="34"/>
      <c r="B479" s="19"/>
      <c r="C479" s="19"/>
      <c r="D479" s="35"/>
      <c r="E479" s="36"/>
      <c r="F479" s="37"/>
      <c r="G479" s="19"/>
      <c r="H479" s="19"/>
      <c r="I479" s="37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ht="15.75" customHeight="1">
      <c r="A480" s="34"/>
      <c r="B480" s="19"/>
      <c r="C480" s="19"/>
      <c r="D480" s="35"/>
      <c r="E480" s="36"/>
      <c r="F480" s="37"/>
      <c r="G480" s="19"/>
      <c r="H480" s="19"/>
      <c r="I480" s="37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ht="15.75" customHeight="1">
      <c r="A481" s="34"/>
      <c r="B481" s="19"/>
      <c r="C481" s="19"/>
      <c r="D481" s="35"/>
      <c r="E481" s="36"/>
      <c r="F481" s="37"/>
      <c r="G481" s="19"/>
      <c r="H481" s="19"/>
      <c r="I481" s="37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ht="15.75" customHeight="1">
      <c r="A482" s="34"/>
      <c r="B482" s="19"/>
      <c r="C482" s="19"/>
      <c r="D482" s="35"/>
      <c r="E482" s="36"/>
      <c r="F482" s="37"/>
      <c r="G482" s="19"/>
      <c r="H482" s="19"/>
      <c r="I482" s="37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ht="15.75" customHeight="1">
      <c r="A483" s="34"/>
      <c r="B483" s="19"/>
      <c r="C483" s="19"/>
      <c r="D483" s="35"/>
      <c r="E483" s="36"/>
      <c r="F483" s="37"/>
      <c r="G483" s="19"/>
      <c r="H483" s="19"/>
      <c r="I483" s="37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ht="15.75" customHeight="1">
      <c r="A484" s="34"/>
      <c r="B484" s="19"/>
      <c r="C484" s="19"/>
      <c r="D484" s="35"/>
      <c r="E484" s="36"/>
      <c r="F484" s="37"/>
      <c r="G484" s="19"/>
      <c r="H484" s="19"/>
      <c r="I484" s="37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ht="15.75" customHeight="1">
      <c r="A485" s="34"/>
      <c r="B485" s="19"/>
      <c r="C485" s="19"/>
      <c r="D485" s="35"/>
      <c r="E485" s="36"/>
      <c r="F485" s="37"/>
      <c r="G485" s="19"/>
      <c r="H485" s="19"/>
      <c r="I485" s="37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ht="15.75" customHeight="1">
      <c r="A486" s="34"/>
      <c r="B486" s="19"/>
      <c r="C486" s="19"/>
      <c r="D486" s="35"/>
      <c r="E486" s="36"/>
      <c r="F486" s="37"/>
      <c r="G486" s="19"/>
      <c r="H486" s="19"/>
      <c r="I486" s="37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ht="15.75" customHeight="1">
      <c r="A487" s="34"/>
      <c r="B487" s="19"/>
      <c r="C487" s="19"/>
      <c r="D487" s="35"/>
      <c r="E487" s="36"/>
      <c r="F487" s="37"/>
      <c r="G487" s="19"/>
      <c r="H487" s="19"/>
      <c r="I487" s="37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ht="15.75" customHeight="1">
      <c r="A488" s="34"/>
      <c r="B488" s="19"/>
      <c r="C488" s="19"/>
      <c r="D488" s="35"/>
      <c r="E488" s="36"/>
      <c r="F488" s="37"/>
      <c r="G488" s="19"/>
      <c r="H488" s="19"/>
      <c r="I488" s="37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ht="15.75" customHeight="1">
      <c r="A489" s="34"/>
      <c r="B489" s="19"/>
      <c r="C489" s="19"/>
      <c r="D489" s="35"/>
      <c r="E489" s="36"/>
      <c r="F489" s="37"/>
      <c r="G489" s="19"/>
      <c r="H489" s="19"/>
      <c r="I489" s="37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ht="15.75" customHeight="1">
      <c r="A490" s="34"/>
      <c r="B490" s="19"/>
      <c r="C490" s="19"/>
      <c r="D490" s="35"/>
      <c r="E490" s="36"/>
      <c r="F490" s="37"/>
      <c r="G490" s="19"/>
      <c r="H490" s="19"/>
      <c r="I490" s="37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ht="15.75" customHeight="1">
      <c r="A491" s="34"/>
      <c r="B491" s="19"/>
      <c r="C491" s="19"/>
      <c r="D491" s="35"/>
      <c r="E491" s="36"/>
      <c r="F491" s="37"/>
      <c r="G491" s="19"/>
      <c r="H491" s="19"/>
      <c r="I491" s="37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ht="15.75" customHeight="1">
      <c r="A492" s="34"/>
      <c r="B492" s="19"/>
      <c r="C492" s="19"/>
      <c r="D492" s="35"/>
      <c r="E492" s="36"/>
      <c r="F492" s="37"/>
      <c r="G492" s="19"/>
      <c r="H492" s="19"/>
      <c r="I492" s="37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ht="15.75" customHeight="1">
      <c r="A493" s="34"/>
      <c r="B493" s="19"/>
      <c r="C493" s="19"/>
      <c r="D493" s="35"/>
      <c r="E493" s="36"/>
      <c r="F493" s="37"/>
      <c r="G493" s="19"/>
      <c r="H493" s="19"/>
      <c r="I493" s="37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ht="15.75" customHeight="1">
      <c r="A494" s="34"/>
      <c r="B494" s="19"/>
      <c r="C494" s="19"/>
      <c r="D494" s="35"/>
      <c r="E494" s="36"/>
      <c r="F494" s="37"/>
      <c r="G494" s="19"/>
      <c r="H494" s="19"/>
      <c r="I494" s="37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ht="15.75" customHeight="1">
      <c r="A495" s="34"/>
      <c r="B495" s="19"/>
      <c r="C495" s="19"/>
      <c r="D495" s="35"/>
      <c r="E495" s="36"/>
      <c r="F495" s="37"/>
      <c r="G495" s="19"/>
      <c r="H495" s="19"/>
      <c r="I495" s="37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ht="15.75" customHeight="1">
      <c r="A496" s="34"/>
      <c r="B496" s="19"/>
      <c r="C496" s="19"/>
      <c r="D496" s="35"/>
      <c r="E496" s="36"/>
      <c r="F496" s="37"/>
      <c r="G496" s="19"/>
      <c r="H496" s="19"/>
      <c r="I496" s="37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ht="15.75" customHeight="1">
      <c r="A497" s="34"/>
      <c r="B497" s="19"/>
      <c r="C497" s="19"/>
      <c r="D497" s="35"/>
      <c r="E497" s="36"/>
      <c r="F497" s="37"/>
      <c r="G497" s="19"/>
      <c r="H497" s="19"/>
      <c r="I497" s="37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ht="15.75" customHeight="1">
      <c r="A498" s="34"/>
      <c r="B498" s="19"/>
      <c r="C498" s="19"/>
      <c r="D498" s="35"/>
      <c r="E498" s="36"/>
      <c r="F498" s="37"/>
      <c r="G498" s="19"/>
      <c r="H498" s="19"/>
      <c r="I498" s="37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ht="15.75" customHeight="1">
      <c r="A499" s="34"/>
      <c r="B499" s="19"/>
      <c r="C499" s="19"/>
      <c r="D499" s="35"/>
      <c r="E499" s="36"/>
      <c r="F499" s="37"/>
      <c r="G499" s="19"/>
      <c r="H499" s="19"/>
      <c r="I499" s="37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ht="15.75" customHeight="1">
      <c r="A500" s="34"/>
      <c r="B500" s="19"/>
      <c r="C500" s="19"/>
      <c r="D500" s="35"/>
      <c r="E500" s="36"/>
      <c r="F500" s="37"/>
      <c r="G500" s="19"/>
      <c r="H500" s="19"/>
      <c r="I500" s="37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ht="15.75" customHeight="1">
      <c r="A501" s="34"/>
      <c r="B501" s="19"/>
      <c r="C501" s="19"/>
      <c r="D501" s="35"/>
      <c r="E501" s="36"/>
      <c r="F501" s="37"/>
      <c r="G501" s="19"/>
      <c r="H501" s="19"/>
      <c r="I501" s="37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ht="15.75" customHeight="1">
      <c r="A502" s="34"/>
      <c r="B502" s="19"/>
      <c r="C502" s="19"/>
      <c r="D502" s="35"/>
      <c r="E502" s="36"/>
      <c r="F502" s="37"/>
      <c r="G502" s="19"/>
      <c r="H502" s="19"/>
      <c r="I502" s="37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ht="15.75" customHeight="1">
      <c r="A503" s="34"/>
      <c r="B503" s="19"/>
      <c r="C503" s="19"/>
      <c r="D503" s="35"/>
      <c r="E503" s="36"/>
      <c r="F503" s="37"/>
      <c r="G503" s="19"/>
      <c r="H503" s="19"/>
      <c r="I503" s="37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ht="15.75" customHeight="1">
      <c r="A504" s="34"/>
      <c r="B504" s="19"/>
      <c r="C504" s="19"/>
      <c r="D504" s="35"/>
      <c r="E504" s="36"/>
      <c r="F504" s="37"/>
      <c r="G504" s="19"/>
      <c r="H504" s="19"/>
      <c r="I504" s="37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ht="15.75" customHeight="1">
      <c r="A505" s="34"/>
      <c r="B505" s="19"/>
      <c r="C505" s="19"/>
      <c r="D505" s="35"/>
      <c r="E505" s="36"/>
      <c r="F505" s="37"/>
      <c r="G505" s="19"/>
      <c r="H505" s="19"/>
      <c r="I505" s="37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ht="15.75" customHeight="1">
      <c r="A506" s="34"/>
      <c r="B506" s="19"/>
      <c r="C506" s="19"/>
      <c r="D506" s="35"/>
      <c r="E506" s="36"/>
      <c r="F506" s="37"/>
      <c r="G506" s="19"/>
      <c r="H506" s="19"/>
      <c r="I506" s="37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ht="15.75" customHeight="1">
      <c r="A507" s="34"/>
      <c r="B507" s="19"/>
      <c r="C507" s="19"/>
      <c r="D507" s="35"/>
      <c r="E507" s="36"/>
      <c r="F507" s="37"/>
      <c r="G507" s="19"/>
      <c r="H507" s="19"/>
      <c r="I507" s="37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ht="15.75" customHeight="1">
      <c r="A508" s="34"/>
      <c r="B508" s="19"/>
      <c r="C508" s="19"/>
      <c r="D508" s="35"/>
      <c r="E508" s="36"/>
      <c r="F508" s="37"/>
      <c r="G508" s="19"/>
      <c r="H508" s="19"/>
      <c r="I508" s="37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ht="15.75" customHeight="1">
      <c r="A509" s="34"/>
      <c r="B509" s="19"/>
      <c r="C509" s="19"/>
      <c r="D509" s="35"/>
      <c r="E509" s="36"/>
      <c r="F509" s="37"/>
      <c r="G509" s="19"/>
      <c r="H509" s="19"/>
      <c r="I509" s="37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ht="15.75" customHeight="1">
      <c r="A510" s="34"/>
      <c r="B510" s="19"/>
      <c r="C510" s="19"/>
      <c r="D510" s="35"/>
      <c r="E510" s="36"/>
      <c r="F510" s="37"/>
      <c r="G510" s="19"/>
      <c r="H510" s="19"/>
      <c r="I510" s="37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ht="15.75" customHeight="1">
      <c r="A511" s="34"/>
      <c r="B511" s="19"/>
      <c r="C511" s="19"/>
      <c r="D511" s="35"/>
      <c r="E511" s="36"/>
      <c r="F511" s="37"/>
      <c r="G511" s="19"/>
      <c r="H511" s="19"/>
      <c r="I511" s="37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ht="15.75" customHeight="1">
      <c r="A512" s="34"/>
      <c r="B512" s="19"/>
      <c r="C512" s="19"/>
      <c r="D512" s="35"/>
      <c r="E512" s="36"/>
      <c r="F512" s="37"/>
      <c r="G512" s="19"/>
      <c r="H512" s="19"/>
      <c r="I512" s="37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ht="15.75" customHeight="1">
      <c r="A513" s="34"/>
      <c r="B513" s="19"/>
      <c r="C513" s="19"/>
      <c r="D513" s="35"/>
      <c r="E513" s="36"/>
      <c r="F513" s="37"/>
      <c r="G513" s="19"/>
      <c r="H513" s="19"/>
      <c r="I513" s="37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ht="15.75" customHeight="1">
      <c r="A514" s="34"/>
      <c r="B514" s="19"/>
      <c r="C514" s="19"/>
      <c r="D514" s="35"/>
      <c r="E514" s="36"/>
      <c r="F514" s="37"/>
      <c r="G514" s="19"/>
      <c r="H514" s="19"/>
      <c r="I514" s="37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ht="15.75" customHeight="1">
      <c r="A515" s="34"/>
      <c r="B515" s="19"/>
      <c r="C515" s="19"/>
      <c r="D515" s="35"/>
      <c r="E515" s="36"/>
      <c r="F515" s="37"/>
      <c r="G515" s="19"/>
      <c r="H515" s="19"/>
      <c r="I515" s="37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ht="15.75" customHeight="1">
      <c r="A516" s="34"/>
      <c r="B516" s="19"/>
      <c r="C516" s="19"/>
      <c r="D516" s="35"/>
      <c r="E516" s="36"/>
      <c r="F516" s="37"/>
      <c r="G516" s="19"/>
      <c r="H516" s="19"/>
      <c r="I516" s="37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ht="15.75" customHeight="1">
      <c r="A517" s="34"/>
      <c r="B517" s="19"/>
      <c r="C517" s="19"/>
      <c r="D517" s="35"/>
      <c r="E517" s="36"/>
      <c r="F517" s="37"/>
      <c r="G517" s="19"/>
      <c r="H517" s="19"/>
      <c r="I517" s="37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ht="15.75" customHeight="1">
      <c r="A518" s="34"/>
      <c r="B518" s="19"/>
      <c r="C518" s="19"/>
      <c r="D518" s="35"/>
      <c r="E518" s="36"/>
      <c r="F518" s="37"/>
      <c r="G518" s="19"/>
      <c r="H518" s="19"/>
      <c r="I518" s="37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ht="15.75" customHeight="1">
      <c r="A519" s="34"/>
      <c r="B519" s="19"/>
      <c r="C519" s="19"/>
      <c r="D519" s="35"/>
      <c r="E519" s="36"/>
      <c r="F519" s="37"/>
      <c r="G519" s="19"/>
      <c r="H519" s="19"/>
      <c r="I519" s="37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ht="15.75" customHeight="1">
      <c r="A520" s="34"/>
      <c r="B520" s="19"/>
      <c r="C520" s="19"/>
      <c r="D520" s="35"/>
      <c r="E520" s="36"/>
      <c r="F520" s="37"/>
      <c r="G520" s="19"/>
      <c r="H520" s="19"/>
      <c r="I520" s="37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ht="15.75" customHeight="1">
      <c r="A521" s="34"/>
      <c r="B521" s="19"/>
      <c r="C521" s="19"/>
      <c r="D521" s="35"/>
      <c r="E521" s="36"/>
      <c r="F521" s="37"/>
      <c r="G521" s="19"/>
      <c r="H521" s="19"/>
      <c r="I521" s="37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ht="15.75" customHeight="1">
      <c r="A522" s="34"/>
      <c r="B522" s="19"/>
      <c r="C522" s="19"/>
      <c r="D522" s="35"/>
      <c r="E522" s="36"/>
      <c r="F522" s="37"/>
      <c r="G522" s="19"/>
      <c r="H522" s="19"/>
      <c r="I522" s="37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ht="15.75" customHeight="1">
      <c r="A523" s="34"/>
      <c r="B523" s="19"/>
      <c r="C523" s="19"/>
      <c r="D523" s="35"/>
      <c r="E523" s="36"/>
      <c r="F523" s="37"/>
      <c r="G523" s="19"/>
      <c r="H523" s="19"/>
      <c r="I523" s="37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ht="15.75" customHeight="1">
      <c r="A524" s="34"/>
      <c r="B524" s="19"/>
      <c r="C524" s="19"/>
      <c r="D524" s="35"/>
      <c r="E524" s="36"/>
      <c r="F524" s="37"/>
      <c r="G524" s="19"/>
      <c r="H524" s="19"/>
      <c r="I524" s="37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ht="15.75" customHeight="1">
      <c r="A525" s="34"/>
      <c r="B525" s="19"/>
      <c r="C525" s="19"/>
      <c r="D525" s="35"/>
      <c r="E525" s="36"/>
      <c r="F525" s="37"/>
      <c r="G525" s="19"/>
      <c r="H525" s="19"/>
      <c r="I525" s="37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ht="15.75" customHeight="1">
      <c r="A526" s="34"/>
      <c r="B526" s="19"/>
      <c r="C526" s="19"/>
      <c r="D526" s="35"/>
      <c r="E526" s="36"/>
      <c r="F526" s="37"/>
      <c r="G526" s="19"/>
      <c r="H526" s="19"/>
      <c r="I526" s="37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ht="15.75" customHeight="1">
      <c r="A527" s="34"/>
      <c r="B527" s="19"/>
      <c r="C527" s="19"/>
      <c r="D527" s="35"/>
      <c r="E527" s="36"/>
      <c r="F527" s="37"/>
      <c r="G527" s="19"/>
      <c r="H527" s="19"/>
      <c r="I527" s="37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ht="15.75" customHeight="1">
      <c r="A528" s="34"/>
      <c r="B528" s="19"/>
      <c r="C528" s="19"/>
      <c r="D528" s="35"/>
      <c r="E528" s="36"/>
      <c r="F528" s="37"/>
      <c r="G528" s="19"/>
      <c r="H528" s="19"/>
      <c r="I528" s="37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ht="15.75" customHeight="1">
      <c r="A529" s="34"/>
      <c r="B529" s="19"/>
      <c r="C529" s="19"/>
      <c r="D529" s="35"/>
      <c r="E529" s="36"/>
      <c r="F529" s="37"/>
      <c r="G529" s="19"/>
      <c r="H529" s="19"/>
      <c r="I529" s="37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ht="15.75" customHeight="1">
      <c r="A530" s="34"/>
      <c r="B530" s="19"/>
      <c r="C530" s="19"/>
      <c r="D530" s="35"/>
      <c r="E530" s="36"/>
      <c r="F530" s="37"/>
      <c r="G530" s="19"/>
      <c r="H530" s="19"/>
      <c r="I530" s="37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ht="15.75" customHeight="1">
      <c r="A531" s="34"/>
      <c r="B531" s="19"/>
      <c r="C531" s="19"/>
      <c r="D531" s="35"/>
      <c r="E531" s="36"/>
      <c r="F531" s="37"/>
      <c r="G531" s="19"/>
      <c r="H531" s="19"/>
      <c r="I531" s="37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ht="15.75" customHeight="1">
      <c r="A532" s="34"/>
      <c r="B532" s="19"/>
      <c r="C532" s="19"/>
      <c r="D532" s="35"/>
      <c r="E532" s="36"/>
      <c r="F532" s="37"/>
      <c r="G532" s="19"/>
      <c r="H532" s="19"/>
      <c r="I532" s="37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ht="15.75" customHeight="1">
      <c r="A533" s="34"/>
      <c r="B533" s="19"/>
      <c r="C533" s="19"/>
      <c r="D533" s="35"/>
      <c r="E533" s="36"/>
      <c r="F533" s="37"/>
      <c r="G533" s="19"/>
      <c r="H533" s="19"/>
      <c r="I533" s="37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ht="15.75" customHeight="1">
      <c r="A534" s="34"/>
      <c r="B534" s="19"/>
      <c r="C534" s="19"/>
      <c r="D534" s="35"/>
      <c r="E534" s="36"/>
      <c r="F534" s="37"/>
      <c r="G534" s="19"/>
      <c r="H534" s="19"/>
      <c r="I534" s="37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ht="15.75" customHeight="1">
      <c r="A535" s="34"/>
      <c r="B535" s="19"/>
      <c r="C535" s="19"/>
      <c r="D535" s="35"/>
      <c r="E535" s="36"/>
      <c r="F535" s="37"/>
      <c r="G535" s="19"/>
      <c r="H535" s="19"/>
      <c r="I535" s="37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ht="15.75" customHeight="1">
      <c r="A536" s="34"/>
      <c r="B536" s="19"/>
      <c r="C536" s="19"/>
      <c r="D536" s="35"/>
      <c r="E536" s="36"/>
      <c r="F536" s="37"/>
      <c r="G536" s="19"/>
      <c r="H536" s="19"/>
      <c r="I536" s="37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ht="15.75" customHeight="1">
      <c r="A537" s="34"/>
      <c r="B537" s="19"/>
      <c r="C537" s="19"/>
      <c r="D537" s="35"/>
      <c r="E537" s="36"/>
      <c r="F537" s="37"/>
      <c r="G537" s="19"/>
      <c r="H537" s="19"/>
      <c r="I537" s="37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ht="15.75" customHeight="1">
      <c r="A538" s="34"/>
      <c r="B538" s="19"/>
      <c r="C538" s="19"/>
      <c r="D538" s="35"/>
      <c r="E538" s="36"/>
      <c r="F538" s="37"/>
      <c r="G538" s="19"/>
      <c r="H538" s="19"/>
      <c r="I538" s="37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ht="15.75" customHeight="1">
      <c r="A539" s="34"/>
      <c r="B539" s="19"/>
      <c r="C539" s="19"/>
      <c r="D539" s="35"/>
      <c r="E539" s="36"/>
      <c r="F539" s="37"/>
      <c r="G539" s="19"/>
      <c r="H539" s="19"/>
      <c r="I539" s="37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ht="15.75" customHeight="1">
      <c r="A540" s="34"/>
      <c r="B540" s="19"/>
      <c r="C540" s="19"/>
      <c r="D540" s="35"/>
      <c r="E540" s="36"/>
      <c r="F540" s="37"/>
      <c r="G540" s="19"/>
      <c r="H540" s="19"/>
      <c r="I540" s="37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ht="15.75" customHeight="1">
      <c r="A541" s="34"/>
      <c r="B541" s="19"/>
      <c r="C541" s="19"/>
      <c r="D541" s="35"/>
      <c r="E541" s="36"/>
      <c r="F541" s="37"/>
      <c r="G541" s="19"/>
      <c r="H541" s="19"/>
      <c r="I541" s="37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ht="15.75" customHeight="1">
      <c r="A542" s="34"/>
      <c r="B542" s="19"/>
      <c r="C542" s="19"/>
      <c r="D542" s="35"/>
      <c r="E542" s="36"/>
      <c r="F542" s="37"/>
      <c r="G542" s="19"/>
      <c r="H542" s="19"/>
      <c r="I542" s="37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ht="15.75" customHeight="1">
      <c r="A543" s="34"/>
      <c r="B543" s="19"/>
      <c r="C543" s="19"/>
      <c r="D543" s="35"/>
      <c r="E543" s="36"/>
      <c r="F543" s="37"/>
      <c r="G543" s="19"/>
      <c r="H543" s="19"/>
      <c r="I543" s="37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ht="15.75" customHeight="1">
      <c r="A544" s="34"/>
      <c r="B544" s="19"/>
      <c r="C544" s="19"/>
      <c r="D544" s="35"/>
      <c r="E544" s="36"/>
      <c r="F544" s="37"/>
      <c r="G544" s="19"/>
      <c r="H544" s="19"/>
      <c r="I544" s="37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ht="15.75" customHeight="1">
      <c r="A545" s="34"/>
      <c r="B545" s="19"/>
      <c r="C545" s="19"/>
      <c r="D545" s="35"/>
      <c r="E545" s="36"/>
      <c r="F545" s="37"/>
      <c r="G545" s="19"/>
      <c r="H545" s="19"/>
      <c r="I545" s="37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ht="15.75" customHeight="1">
      <c r="A546" s="34"/>
      <c r="B546" s="19"/>
      <c r="C546" s="19"/>
      <c r="D546" s="35"/>
      <c r="E546" s="36"/>
      <c r="F546" s="37"/>
      <c r="G546" s="19"/>
      <c r="H546" s="19"/>
      <c r="I546" s="37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ht="15.75" customHeight="1">
      <c r="A547" s="34"/>
      <c r="B547" s="19"/>
      <c r="C547" s="19"/>
      <c r="D547" s="35"/>
      <c r="E547" s="36"/>
      <c r="F547" s="37"/>
      <c r="G547" s="19"/>
      <c r="H547" s="19"/>
      <c r="I547" s="37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ht="15.75" customHeight="1">
      <c r="A548" s="34"/>
      <c r="B548" s="19"/>
      <c r="C548" s="19"/>
      <c r="D548" s="35"/>
      <c r="E548" s="36"/>
      <c r="F548" s="37"/>
      <c r="G548" s="19"/>
      <c r="H548" s="19"/>
      <c r="I548" s="37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ht="15.75" customHeight="1">
      <c r="A549" s="34"/>
      <c r="B549" s="19"/>
      <c r="C549" s="19"/>
      <c r="D549" s="35"/>
      <c r="E549" s="36"/>
      <c r="F549" s="37"/>
      <c r="G549" s="19"/>
      <c r="H549" s="19"/>
      <c r="I549" s="37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ht="15.75" customHeight="1">
      <c r="A550" s="34"/>
      <c r="B550" s="19"/>
      <c r="C550" s="19"/>
      <c r="D550" s="35"/>
      <c r="E550" s="36"/>
      <c r="F550" s="37"/>
      <c r="G550" s="19"/>
      <c r="H550" s="19"/>
      <c r="I550" s="37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ht="15.75" customHeight="1">
      <c r="A551" s="34"/>
      <c r="B551" s="19"/>
      <c r="C551" s="19"/>
      <c r="D551" s="35"/>
      <c r="E551" s="36"/>
      <c r="F551" s="37"/>
      <c r="G551" s="19"/>
      <c r="H551" s="19"/>
      <c r="I551" s="37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ht="15.75" customHeight="1">
      <c r="A552" s="34"/>
      <c r="B552" s="19"/>
      <c r="C552" s="19"/>
      <c r="D552" s="35"/>
      <c r="E552" s="36"/>
      <c r="F552" s="37"/>
      <c r="G552" s="19"/>
      <c r="H552" s="19"/>
      <c r="I552" s="37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ht="15.75" customHeight="1">
      <c r="A553" s="34"/>
      <c r="B553" s="19"/>
      <c r="C553" s="19"/>
      <c r="D553" s="35"/>
      <c r="E553" s="36"/>
      <c r="F553" s="37"/>
      <c r="G553" s="19"/>
      <c r="H553" s="19"/>
      <c r="I553" s="37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ht="15.75" customHeight="1">
      <c r="A554" s="34"/>
      <c r="B554" s="19"/>
      <c r="C554" s="19"/>
      <c r="D554" s="35"/>
      <c r="E554" s="36"/>
      <c r="F554" s="37"/>
      <c r="G554" s="19"/>
      <c r="H554" s="19"/>
      <c r="I554" s="37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ht="15.75" customHeight="1">
      <c r="A555" s="34"/>
      <c r="B555" s="19"/>
      <c r="C555" s="19"/>
      <c r="D555" s="35"/>
      <c r="E555" s="36"/>
      <c r="F555" s="37"/>
      <c r="G555" s="19"/>
      <c r="H555" s="19"/>
      <c r="I555" s="37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ht="15.75" customHeight="1">
      <c r="A556" s="34"/>
      <c r="B556" s="19"/>
      <c r="C556" s="19"/>
      <c r="D556" s="35"/>
      <c r="E556" s="36"/>
      <c r="F556" s="37"/>
      <c r="G556" s="19"/>
      <c r="H556" s="19"/>
      <c r="I556" s="37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ht="15.75" customHeight="1">
      <c r="A557" s="34"/>
      <c r="B557" s="19"/>
      <c r="C557" s="19"/>
      <c r="D557" s="35"/>
      <c r="E557" s="36"/>
      <c r="F557" s="37"/>
      <c r="G557" s="19"/>
      <c r="H557" s="19"/>
      <c r="I557" s="37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ht="15.75" customHeight="1">
      <c r="A558" s="34"/>
      <c r="B558" s="19"/>
      <c r="C558" s="19"/>
      <c r="D558" s="35"/>
      <c r="E558" s="36"/>
      <c r="F558" s="37"/>
      <c r="G558" s="19"/>
      <c r="H558" s="19"/>
      <c r="I558" s="37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ht="15.75" customHeight="1">
      <c r="A559" s="34"/>
      <c r="B559" s="19"/>
      <c r="C559" s="19"/>
      <c r="D559" s="35"/>
      <c r="E559" s="36"/>
      <c r="F559" s="37"/>
      <c r="G559" s="19"/>
      <c r="H559" s="19"/>
      <c r="I559" s="37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ht="15.75" customHeight="1">
      <c r="A560" s="34"/>
      <c r="B560" s="19"/>
      <c r="C560" s="19"/>
      <c r="D560" s="35"/>
      <c r="E560" s="36"/>
      <c r="F560" s="37"/>
      <c r="G560" s="19"/>
      <c r="H560" s="19"/>
      <c r="I560" s="37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ht="15.75" customHeight="1">
      <c r="A561" s="34"/>
      <c r="B561" s="19"/>
      <c r="C561" s="19"/>
      <c r="D561" s="35"/>
      <c r="E561" s="36"/>
      <c r="F561" s="37"/>
      <c r="G561" s="19"/>
      <c r="H561" s="19"/>
      <c r="I561" s="37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ht="15.75" customHeight="1">
      <c r="A562" s="34"/>
      <c r="B562" s="19"/>
      <c r="C562" s="19"/>
      <c r="D562" s="35"/>
      <c r="E562" s="36"/>
      <c r="F562" s="37"/>
      <c r="G562" s="19"/>
      <c r="H562" s="19"/>
      <c r="I562" s="37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ht="15.75" customHeight="1">
      <c r="A563" s="34"/>
      <c r="B563" s="19"/>
      <c r="C563" s="19"/>
      <c r="D563" s="35"/>
      <c r="E563" s="36"/>
      <c r="F563" s="37"/>
      <c r="G563" s="19"/>
      <c r="H563" s="19"/>
      <c r="I563" s="37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ht="15.75" customHeight="1">
      <c r="A564" s="34"/>
      <c r="B564" s="19"/>
      <c r="C564" s="19"/>
      <c r="D564" s="35"/>
      <c r="E564" s="36"/>
      <c r="F564" s="37"/>
      <c r="G564" s="19"/>
      <c r="H564" s="19"/>
      <c r="I564" s="37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ht="15.75" customHeight="1">
      <c r="A565" s="34"/>
      <c r="B565" s="19"/>
      <c r="C565" s="19"/>
      <c r="D565" s="35"/>
      <c r="E565" s="36"/>
      <c r="F565" s="37"/>
      <c r="G565" s="19"/>
      <c r="H565" s="19"/>
      <c r="I565" s="37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ht="15.75" customHeight="1">
      <c r="A566" s="34"/>
      <c r="B566" s="19"/>
      <c r="C566" s="19"/>
      <c r="D566" s="35"/>
      <c r="E566" s="36"/>
      <c r="F566" s="37"/>
      <c r="G566" s="19"/>
      <c r="H566" s="19"/>
      <c r="I566" s="37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ht="15.75" customHeight="1">
      <c r="A567" s="34"/>
      <c r="B567" s="19"/>
      <c r="C567" s="19"/>
      <c r="D567" s="35"/>
      <c r="E567" s="36"/>
      <c r="F567" s="37"/>
      <c r="G567" s="19"/>
      <c r="H567" s="19"/>
      <c r="I567" s="37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ht="15.75" customHeight="1">
      <c r="A568" s="34"/>
      <c r="B568" s="19"/>
      <c r="C568" s="19"/>
      <c r="D568" s="35"/>
      <c r="E568" s="36"/>
      <c r="F568" s="37"/>
      <c r="G568" s="19"/>
      <c r="H568" s="19"/>
      <c r="I568" s="37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ht="15.75" customHeight="1">
      <c r="A569" s="34"/>
      <c r="B569" s="19"/>
      <c r="C569" s="19"/>
      <c r="D569" s="35"/>
      <c r="E569" s="36"/>
      <c r="F569" s="37"/>
      <c r="G569" s="19"/>
      <c r="H569" s="19"/>
      <c r="I569" s="37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ht="15.75" customHeight="1">
      <c r="A570" s="34"/>
      <c r="B570" s="19"/>
      <c r="C570" s="19"/>
      <c r="D570" s="35"/>
      <c r="E570" s="36"/>
      <c r="F570" s="37"/>
      <c r="G570" s="19"/>
      <c r="H570" s="19"/>
      <c r="I570" s="37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ht="15.75" customHeight="1">
      <c r="A571" s="34"/>
      <c r="B571" s="19"/>
      <c r="C571" s="19"/>
      <c r="D571" s="35"/>
      <c r="E571" s="36"/>
      <c r="F571" s="37"/>
      <c r="G571" s="19"/>
      <c r="H571" s="19"/>
      <c r="I571" s="37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ht="15.75" customHeight="1">
      <c r="A572" s="34"/>
      <c r="B572" s="19"/>
      <c r="C572" s="19"/>
      <c r="D572" s="35"/>
      <c r="E572" s="36"/>
      <c r="F572" s="37"/>
      <c r="G572" s="19"/>
      <c r="H572" s="19"/>
      <c r="I572" s="37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ht="15.75" customHeight="1">
      <c r="A573" s="34"/>
      <c r="B573" s="19"/>
      <c r="C573" s="19"/>
      <c r="D573" s="35"/>
      <c r="E573" s="36"/>
      <c r="F573" s="37"/>
      <c r="G573" s="19"/>
      <c r="H573" s="19"/>
      <c r="I573" s="37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ht="15.75" customHeight="1">
      <c r="A574" s="34"/>
      <c r="B574" s="19"/>
      <c r="C574" s="19"/>
      <c r="D574" s="35"/>
      <c r="E574" s="36"/>
      <c r="F574" s="37"/>
      <c r="G574" s="19"/>
      <c r="H574" s="19"/>
      <c r="I574" s="37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ht="15.75" customHeight="1">
      <c r="A575" s="34"/>
      <c r="B575" s="19"/>
      <c r="C575" s="19"/>
      <c r="D575" s="35"/>
      <c r="E575" s="36"/>
      <c r="F575" s="37"/>
      <c r="G575" s="19"/>
      <c r="H575" s="19"/>
      <c r="I575" s="37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ht="15.75" customHeight="1">
      <c r="A576" s="34"/>
      <c r="B576" s="19"/>
      <c r="C576" s="19"/>
      <c r="D576" s="35"/>
      <c r="E576" s="36"/>
      <c r="F576" s="37"/>
      <c r="G576" s="19"/>
      <c r="H576" s="19"/>
      <c r="I576" s="37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ht="15.75" customHeight="1">
      <c r="A577" s="34"/>
      <c r="B577" s="19"/>
      <c r="C577" s="19"/>
      <c r="D577" s="35"/>
      <c r="E577" s="36"/>
      <c r="F577" s="37"/>
      <c r="G577" s="19"/>
      <c r="H577" s="19"/>
      <c r="I577" s="37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ht="15.75" customHeight="1">
      <c r="A578" s="34"/>
      <c r="B578" s="19"/>
      <c r="C578" s="19"/>
      <c r="D578" s="35"/>
      <c r="E578" s="36"/>
      <c r="F578" s="37"/>
      <c r="G578" s="19"/>
      <c r="H578" s="19"/>
      <c r="I578" s="37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ht="15.75" customHeight="1">
      <c r="A579" s="34"/>
      <c r="B579" s="19"/>
      <c r="C579" s="19"/>
      <c r="D579" s="35"/>
      <c r="E579" s="36"/>
      <c r="F579" s="37"/>
      <c r="G579" s="19"/>
      <c r="H579" s="19"/>
      <c r="I579" s="37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ht="15.75" customHeight="1">
      <c r="A580" s="34"/>
      <c r="B580" s="19"/>
      <c r="C580" s="19"/>
      <c r="D580" s="35"/>
      <c r="E580" s="36"/>
      <c r="F580" s="37"/>
      <c r="G580" s="19"/>
      <c r="H580" s="19"/>
      <c r="I580" s="37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ht="15.75" customHeight="1">
      <c r="A581" s="34"/>
      <c r="B581" s="19"/>
      <c r="C581" s="19"/>
      <c r="D581" s="35"/>
      <c r="E581" s="36"/>
      <c r="F581" s="37"/>
      <c r="G581" s="19"/>
      <c r="H581" s="19"/>
      <c r="I581" s="37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ht="15.75" customHeight="1">
      <c r="A582" s="34"/>
      <c r="B582" s="19"/>
      <c r="C582" s="19"/>
      <c r="D582" s="35"/>
      <c r="E582" s="36"/>
      <c r="F582" s="37"/>
      <c r="G582" s="19"/>
      <c r="H582" s="19"/>
      <c r="I582" s="37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ht="15.75" customHeight="1">
      <c r="A583" s="34"/>
      <c r="B583" s="19"/>
      <c r="C583" s="19"/>
      <c r="D583" s="35"/>
      <c r="E583" s="36"/>
      <c r="F583" s="37"/>
      <c r="G583" s="19"/>
      <c r="H583" s="19"/>
      <c r="I583" s="37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ht="15.75" customHeight="1">
      <c r="A584" s="34"/>
      <c r="B584" s="19"/>
      <c r="C584" s="19"/>
      <c r="D584" s="35"/>
      <c r="E584" s="36"/>
      <c r="F584" s="37"/>
      <c r="G584" s="19"/>
      <c r="H584" s="19"/>
      <c r="I584" s="37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ht="15.75" customHeight="1">
      <c r="A585" s="34"/>
      <c r="B585" s="19"/>
      <c r="C585" s="19"/>
      <c r="D585" s="35"/>
      <c r="E585" s="36"/>
      <c r="F585" s="37"/>
      <c r="G585" s="19"/>
      <c r="H585" s="19"/>
      <c r="I585" s="37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ht="15.75" customHeight="1">
      <c r="A586" s="34"/>
      <c r="B586" s="19"/>
      <c r="C586" s="19"/>
      <c r="D586" s="35"/>
      <c r="E586" s="36"/>
      <c r="F586" s="37"/>
      <c r="G586" s="19"/>
      <c r="H586" s="19"/>
      <c r="I586" s="37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ht="15.75" customHeight="1">
      <c r="A587" s="34"/>
      <c r="B587" s="19"/>
      <c r="C587" s="19"/>
      <c r="D587" s="35"/>
      <c r="E587" s="36"/>
      <c r="F587" s="37"/>
      <c r="G587" s="19"/>
      <c r="H587" s="19"/>
      <c r="I587" s="37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ht="15.75" customHeight="1">
      <c r="A588" s="34"/>
      <c r="B588" s="19"/>
      <c r="C588" s="19"/>
      <c r="D588" s="35"/>
      <c r="E588" s="36"/>
      <c r="F588" s="37"/>
      <c r="G588" s="19"/>
      <c r="H588" s="19"/>
      <c r="I588" s="37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ht="15.75" customHeight="1">
      <c r="A589" s="34"/>
      <c r="B589" s="19"/>
      <c r="C589" s="19"/>
      <c r="D589" s="35"/>
      <c r="E589" s="36"/>
      <c r="F589" s="37"/>
      <c r="G589" s="19"/>
      <c r="H589" s="19"/>
      <c r="I589" s="37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ht="15.75" customHeight="1">
      <c r="A590" s="34"/>
      <c r="B590" s="19"/>
      <c r="C590" s="19"/>
      <c r="D590" s="35"/>
      <c r="E590" s="36"/>
      <c r="F590" s="37"/>
      <c r="G590" s="19"/>
      <c r="H590" s="19"/>
      <c r="I590" s="37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ht="15.75" customHeight="1">
      <c r="A591" s="34"/>
      <c r="B591" s="19"/>
      <c r="C591" s="19"/>
      <c r="D591" s="35"/>
      <c r="E591" s="36"/>
      <c r="F591" s="37"/>
      <c r="G591" s="19"/>
      <c r="H591" s="19"/>
      <c r="I591" s="37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ht="15.75" customHeight="1">
      <c r="A592" s="34"/>
      <c r="B592" s="19"/>
      <c r="C592" s="19"/>
      <c r="D592" s="35"/>
      <c r="E592" s="36"/>
      <c r="F592" s="37"/>
      <c r="G592" s="19"/>
      <c r="H592" s="19"/>
      <c r="I592" s="37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ht="15.75" customHeight="1">
      <c r="A593" s="34"/>
      <c r="B593" s="19"/>
      <c r="C593" s="19"/>
      <c r="D593" s="35"/>
      <c r="E593" s="36"/>
      <c r="F593" s="37"/>
      <c r="G593" s="19"/>
      <c r="H593" s="19"/>
      <c r="I593" s="37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ht="15.75" customHeight="1">
      <c r="A594" s="34"/>
      <c r="B594" s="19"/>
      <c r="C594" s="19"/>
      <c r="D594" s="35"/>
      <c r="E594" s="36"/>
      <c r="F594" s="37"/>
      <c r="G594" s="19"/>
      <c r="H594" s="19"/>
      <c r="I594" s="37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ht="15.75" customHeight="1">
      <c r="A595" s="34"/>
      <c r="B595" s="19"/>
      <c r="C595" s="19"/>
      <c r="D595" s="35"/>
      <c r="E595" s="36"/>
      <c r="F595" s="37"/>
      <c r="G595" s="19"/>
      <c r="H595" s="19"/>
      <c r="I595" s="37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ht="15.75" customHeight="1">
      <c r="A596" s="34"/>
      <c r="B596" s="19"/>
      <c r="C596" s="19"/>
      <c r="D596" s="35"/>
      <c r="E596" s="36"/>
      <c r="F596" s="37"/>
      <c r="G596" s="19"/>
      <c r="H596" s="19"/>
      <c r="I596" s="37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ht="15.75" customHeight="1">
      <c r="A597" s="34"/>
      <c r="B597" s="19"/>
      <c r="C597" s="19"/>
      <c r="D597" s="35"/>
      <c r="E597" s="36"/>
      <c r="F597" s="37"/>
      <c r="G597" s="19"/>
      <c r="H597" s="19"/>
      <c r="I597" s="37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ht="15.75" customHeight="1">
      <c r="A598" s="34"/>
      <c r="B598" s="19"/>
      <c r="C598" s="19"/>
      <c r="D598" s="35"/>
      <c r="E598" s="36"/>
      <c r="F598" s="37"/>
      <c r="G598" s="19"/>
      <c r="H598" s="19"/>
      <c r="I598" s="37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ht="15.75" customHeight="1">
      <c r="A599" s="34"/>
      <c r="B599" s="19"/>
      <c r="C599" s="19"/>
      <c r="D599" s="35"/>
      <c r="E599" s="36"/>
      <c r="F599" s="37"/>
      <c r="G599" s="19"/>
      <c r="H599" s="19"/>
      <c r="I599" s="37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ht="15.75" customHeight="1">
      <c r="A600" s="34"/>
      <c r="B600" s="19"/>
      <c r="C600" s="19"/>
      <c r="D600" s="35"/>
      <c r="E600" s="36"/>
      <c r="F600" s="37"/>
      <c r="G600" s="19"/>
      <c r="H600" s="19"/>
      <c r="I600" s="37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ht="15.75" customHeight="1">
      <c r="A601" s="34"/>
      <c r="B601" s="19"/>
      <c r="C601" s="19"/>
      <c r="D601" s="35"/>
      <c r="E601" s="36"/>
      <c r="F601" s="37"/>
      <c r="G601" s="19"/>
      <c r="H601" s="19"/>
      <c r="I601" s="37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ht="15.75" customHeight="1">
      <c r="A602" s="34"/>
      <c r="B602" s="19"/>
      <c r="C602" s="19"/>
      <c r="D602" s="35"/>
      <c r="E602" s="36"/>
      <c r="F602" s="37"/>
      <c r="G602" s="19"/>
      <c r="H602" s="19"/>
      <c r="I602" s="37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ht="15.75" customHeight="1">
      <c r="A603" s="34"/>
      <c r="B603" s="19"/>
      <c r="C603" s="19"/>
      <c r="D603" s="35"/>
      <c r="E603" s="36"/>
      <c r="F603" s="37"/>
      <c r="G603" s="19"/>
      <c r="H603" s="19"/>
      <c r="I603" s="37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ht="15.75" customHeight="1">
      <c r="A604" s="34"/>
      <c r="B604" s="19"/>
      <c r="C604" s="19"/>
      <c r="D604" s="35"/>
      <c r="E604" s="36"/>
      <c r="F604" s="37"/>
      <c r="G604" s="19"/>
      <c r="H604" s="19"/>
      <c r="I604" s="37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ht="15.75" customHeight="1">
      <c r="A605" s="34"/>
      <c r="B605" s="19"/>
      <c r="C605" s="19"/>
      <c r="D605" s="35"/>
      <c r="E605" s="36"/>
      <c r="F605" s="37"/>
      <c r="G605" s="19"/>
      <c r="H605" s="19"/>
      <c r="I605" s="37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ht="15.75" customHeight="1">
      <c r="A606" s="34"/>
      <c r="B606" s="19"/>
      <c r="C606" s="19"/>
      <c r="D606" s="35"/>
      <c r="E606" s="36"/>
      <c r="F606" s="37"/>
      <c r="G606" s="19"/>
      <c r="H606" s="19"/>
      <c r="I606" s="37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ht="15.75" customHeight="1">
      <c r="A607" s="34"/>
      <c r="B607" s="19"/>
      <c r="C607" s="19"/>
      <c r="D607" s="35"/>
      <c r="E607" s="36"/>
      <c r="F607" s="37"/>
      <c r="G607" s="19"/>
      <c r="H607" s="19"/>
      <c r="I607" s="37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ht="15.75" customHeight="1">
      <c r="A608" s="34"/>
      <c r="B608" s="19"/>
      <c r="C608" s="19"/>
      <c r="D608" s="35"/>
      <c r="E608" s="36"/>
      <c r="F608" s="37"/>
      <c r="G608" s="19"/>
      <c r="H608" s="19"/>
      <c r="I608" s="37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ht="15.75" customHeight="1">
      <c r="A609" s="34"/>
      <c r="B609" s="19"/>
      <c r="C609" s="19"/>
      <c r="D609" s="35"/>
      <c r="E609" s="36"/>
      <c r="F609" s="37"/>
      <c r="G609" s="19"/>
      <c r="H609" s="19"/>
      <c r="I609" s="37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ht="15.75" customHeight="1">
      <c r="A610" s="34"/>
      <c r="B610" s="19"/>
      <c r="C610" s="19"/>
      <c r="D610" s="35"/>
      <c r="E610" s="36"/>
      <c r="F610" s="37"/>
      <c r="G610" s="19"/>
      <c r="H610" s="19"/>
      <c r="I610" s="37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ht="15.75" customHeight="1">
      <c r="A611" s="34"/>
      <c r="B611" s="19"/>
      <c r="C611" s="19"/>
      <c r="D611" s="35"/>
      <c r="E611" s="36"/>
      <c r="F611" s="37"/>
      <c r="G611" s="19"/>
      <c r="H611" s="19"/>
      <c r="I611" s="37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ht="15.75" customHeight="1">
      <c r="A612" s="34"/>
      <c r="B612" s="19"/>
      <c r="C612" s="19"/>
      <c r="D612" s="35"/>
      <c r="E612" s="36"/>
      <c r="F612" s="37"/>
      <c r="G612" s="19"/>
      <c r="H612" s="19"/>
      <c r="I612" s="37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ht="15.75" customHeight="1">
      <c r="A613" s="34"/>
      <c r="B613" s="19"/>
      <c r="C613" s="19"/>
      <c r="D613" s="35"/>
      <c r="E613" s="36"/>
      <c r="F613" s="37"/>
      <c r="G613" s="19"/>
      <c r="H613" s="19"/>
      <c r="I613" s="37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ht="15.75" customHeight="1">
      <c r="A614" s="34"/>
      <c r="B614" s="19"/>
      <c r="C614" s="19"/>
      <c r="D614" s="35"/>
      <c r="E614" s="36"/>
      <c r="F614" s="37"/>
      <c r="G614" s="19"/>
      <c r="H614" s="19"/>
      <c r="I614" s="37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ht="15.75" customHeight="1">
      <c r="A615" s="34"/>
      <c r="B615" s="19"/>
      <c r="C615" s="19"/>
      <c r="D615" s="35"/>
      <c r="E615" s="36"/>
      <c r="F615" s="37"/>
      <c r="G615" s="19"/>
      <c r="H615" s="19"/>
      <c r="I615" s="37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ht="15.75" customHeight="1">
      <c r="A616" s="34"/>
      <c r="B616" s="19"/>
      <c r="C616" s="19"/>
      <c r="D616" s="35"/>
      <c r="E616" s="36"/>
      <c r="F616" s="37"/>
      <c r="G616" s="19"/>
      <c r="H616" s="19"/>
      <c r="I616" s="37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ht="15.75" customHeight="1">
      <c r="A617" s="34"/>
      <c r="B617" s="19"/>
      <c r="C617" s="19"/>
      <c r="D617" s="35"/>
      <c r="E617" s="36"/>
      <c r="F617" s="37"/>
      <c r="G617" s="19"/>
      <c r="H617" s="19"/>
      <c r="I617" s="37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ht="15.75" customHeight="1">
      <c r="A618" s="34"/>
      <c r="B618" s="19"/>
      <c r="C618" s="19"/>
      <c r="D618" s="35"/>
      <c r="E618" s="36"/>
      <c r="F618" s="37"/>
      <c r="G618" s="19"/>
      <c r="H618" s="19"/>
      <c r="I618" s="37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ht="15.75" customHeight="1">
      <c r="A619" s="34"/>
      <c r="B619" s="19"/>
      <c r="C619" s="19"/>
      <c r="D619" s="35"/>
      <c r="E619" s="36"/>
      <c r="F619" s="37"/>
      <c r="G619" s="19"/>
      <c r="H619" s="19"/>
      <c r="I619" s="37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ht="15.75" customHeight="1">
      <c r="A620" s="34"/>
      <c r="B620" s="19"/>
      <c r="C620" s="19"/>
      <c r="D620" s="35"/>
      <c r="E620" s="36"/>
      <c r="F620" s="37"/>
      <c r="G620" s="19"/>
      <c r="H620" s="19"/>
      <c r="I620" s="37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ht="15.75" customHeight="1">
      <c r="A621" s="34"/>
      <c r="B621" s="19"/>
      <c r="C621" s="19"/>
      <c r="D621" s="35"/>
      <c r="E621" s="36"/>
      <c r="F621" s="37"/>
      <c r="G621" s="19"/>
      <c r="H621" s="19"/>
      <c r="I621" s="37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ht="15.75" customHeight="1">
      <c r="A622" s="34"/>
      <c r="B622" s="19"/>
      <c r="C622" s="19"/>
      <c r="D622" s="35"/>
      <c r="E622" s="36"/>
      <c r="F622" s="37"/>
      <c r="G622" s="19"/>
      <c r="H622" s="19"/>
      <c r="I622" s="37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ht="15.75" customHeight="1">
      <c r="A623" s="34"/>
      <c r="B623" s="19"/>
      <c r="C623" s="19"/>
      <c r="D623" s="35"/>
      <c r="E623" s="36"/>
      <c r="F623" s="37"/>
      <c r="G623" s="19"/>
      <c r="H623" s="19"/>
      <c r="I623" s="37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ht="15.75" customHeight="1">
      <c r="A624" s="34"/>
      <c r="B624" s="19"/>
      <c r="C624" s="19"/>
      <c r="D624" s="35"/>
      <c r="E624" s="36"/>
      <c r="F624" s="37"/>
      <c r="G624" s="19"/>
      <c r="H624" s="19"/>
      <c r="I624" s="37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ht="15.75" customHeight="1">
      <c r="A625" s="34"/>
      <c r="B625" s="19"/>
      <c r="C625" s="19"/>
      <c r="D625" s="35"/>
      <c r="E625" s="36"/>
      <c r="F625" s="37"/>
      <c r="G625" s="19"/>
      <c r="H625" s="19"/>
      <c r="I625" s="37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ht="15.75" customHeight="1">
      <c r="A626" s="34"/>
      <c r="B626" s="19"/>
      <c r="C626" s="19"/>
      <c r="D626" s="35"/>
      <c r="E626" s="36"/>
      <c r="F626" s="37"/>
      <c r="G626" s="19"/>
      <c r="H626" s="19"/>
      <c r="I626" s="37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ht="15.75" customHeight="1">
      <c r="A627" s="34"/>
      <c r="B627" s="19"/>
      <c r="C627" s="19"/>
      <c r="D627" s="35"/>
      <c r="E627" s="36"/>
      <c r="F627" s="37"/>
      <c r="G627" s="19"/>
      <c r="H627" s="19"/>
      <c r="I627" s="37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ht="15.75" customHeight="1">
      <c r="A628" s="34"/>
      <c r="B628" s="19"/>
      <c r="C628" s="19"/>
      <c r="D628" s="35"/>
      <c r="E628" s="36"/>
      <c r="F628" s="37"/>
      <c r="G628" s="19"/>
      <c r="H628" s="19"/>
      <c r="I628" s="37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ht="15.75" customHeight="1">
      <c r="A629" s="34"/>
      <c r="B629" s="19"/>
      <c r="C629" s="19"/>
      <c r="D629" s="35"/>
      <c r="E629" s="36"/>
      <c r="F629" s="37"/>
      <c r="G629" s="19"/>
      <c r="H629" s="19"/>
      <c r="I629" s="37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ht="15.75" customHeight="1">
      <c r="A630" s="34"/>
      <c r="B630" s="19"/>
      <c r="C630" s="19"/>
      <c r="D630" s="35"/>
      <c r="E630" s="36"/>
      <c r="F630" s="37"/>
      <c r="G630" s="19"/>
      <c r="H630" s="19"/>
      <c r="I630" s="37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ht="15.75" customHeight="1">
      <c r="A631" s="34"/>
      <c r="B631" s="19"/>
      <c r="C631" s="19"/>
      <c r="D631" s="35"/>
      <c r="E631" s="36"/>
      <c r="F631" s="37"/>
      <c r="G631" s="19"/>
      <c r="H631" s="19"/>
      <c r="I631" s="37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ht="15.75" customHeight="1">
      <c r="A632" s="34"/>
      <c r="B632" s="19"/>
      <c r="C632" s="19"/>
      <c r="D632" s="35"/>
      <c r="E632" s="36"/>
      <c r="F632" s="37"/>
      <c r="G632" s="19"/>
      <c r="H632" s="19"/>
      <c r="I632" s="37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ht="15.75" customHeight="1">
      <c r="A633" s="34"/>
      <c r="B633" s="19"/>
      <c r="C633" s="19"/>
      <c r="D633" s="35"/>
      <c r="E633" s="36"/>
      <c r="F633" s="37"/>
      <c r="G633" s="19"/>
      <c r="H633" s="19"/>
      <c r="I633" s="37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ht="15.75" customHeight="1">
      <c r="A634" s="34"/>
      <c r="B634" s="19"/>
      <c r="C634" s="19"/>
      <c r="D634" s="35"/>
      <c r="E634" s="36"/>
      <c r="F634" s="37"/>
      <c r="G634" s="19"/>
      <c r="H634" s="19"/>
      <c r="I634" s="37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ht="15.75" customHeight="1">
      <c r="A635" s="34"/>
      <c r="B635" s="19"/>
      <c r="C635" s="19"/>
      <c r="D635" s="35"/>
      <c r="E635" s="36"/>
      <c r="F635" s="37"/>
      <c r="G635" s="19"/>
      <c r="H635" s="19"/>
      <c r="I635" s="37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ht="15.75" customHeight="1">
      <c r="A636" s="34"/>
      <c r="B636" s="19"/>
      <c r="C636" s="19"/>
      <c r="D636" s="35"/>
      <c r="E636" s="36"/>
      <c r="F636" s="37"/>
      <c r="G636" s="19"/>
      <c r="H636" s="19"/>
      <c r="I636" s="37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ht="15.75" customHeight="1">
      <c r="A637" s="34"/>
      <c r="B637" s="19"/>
      <c r="C637" s="19"/>
      <c r="D637" s="35"/>
      <c r="E637" s="36"/>
      <c r="F637" s="37"/>
      <c r="G637" s="19"/>
      <c r="H637" s="19"/>
      <c r="I637" s="37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ht="15.75" customHeight="1">
      <c r="A638" s="34"/>
      <c r="B638" s="19"/>
      <c r="C638" s="19"/>
      <c r="D638" s="35"/>
      <c r="E638" s="36"/>
      <c r="F638" s="37"/>
      <c r="G638" s="19"/>
      <c r="H638" s="19"/>
      <c r="I638" s="37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ht="15.75" customHeight="1">
      <c r="A639" s="34"/>
      <c r="B639" s="19"/>
      <c r="C639" s="19"/>
      <c r="D639" s="35"/>
      <c r="E639" s="36"/>
      <c r="F639" s="37"/>
      <c r="G639" s="19"/>
      <c r="H639" s="19"/>
      <c r="I639" s="37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ht="15.75" customHeight="1">
      <c r="A640" s="34"/>
      <c r="B640" s="19"/>
      <c r="C640" s="19"/>
      <c r="D640" s="35"/>
      <c r="E640" s="36"/>
      <c r="F640" s="37"/>
      <c r="G640" s="19"/>
      <c r="H640" s="19"/>
      <c r="I640" s="37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ht="15.75" customHeight="1">
      <c r="A641" s="34"/>
      <c r="B641" s="19"/>
      <c r="C641" s="19"/>
      <c r="D641" s="35"/>
      <c r="E641" s="36"/>
      <c r="F641" s="37"/>
      <c r="G641" s="19"/>
      <c r="H641" s="19"/>
      <c r="I641" s="37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ht="15.75" customHeight="1">
      <c r="A642" s="34"/>
      <c r="B642" s="19"/>
      <c r="C642" s="19"/>
      <c r="D642" s="35"/>
      <c r="E642" s="36"/>
      <c r="F642" s="37"/>
      <c r="G642" s="19"/>
      <c r="H642" s="19"/>
      <c r="I642" s="37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ht="15.75" customHeight="1">
      <c r="A643" s="34"/>
      <c r="B643" s="19"/>
      <c r="C643" s="19"/>
      <c r="D643" s="35"/>
      <c r="E643" s="36"/>
      <c r="F643" s="37"/>
      <c r="G643" s="19"/>
      <c r="H643" s="19"/>
      <c r="I643" s="37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ht="15.75" customHeight="1">
      <c r="A644" s="34"/>
      <c r="B644" s="19"/>
      <c r="C644" s="19"/>
      <c r="D644" s="35"/>
      <c r="E644" s="36"/>
      <c r="F644" s="37"/>
      <c r="G644" s="19"/>
      <c r="H644" s="19"/>
      <c r="I644" s="37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ht="15.75" customHeight="1">
      <c r="A645" s="34"/>
      <c r="B645" s="19"/>
      <c r="C645" s="19"/>
      <c r="D645" s="35"/>
      <c r="E645" s="36"/>
      <c r="F645" s="37"/>
      <c r="G645" s="19"/>
      <c r="H645" s="19"/>
      <c r="I645" s="37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ht="15.75" customHeight="1">
      <c r="A646" s="34"/>
      <c r="B646" s="19"/>
      <c r="C646" s="19"/>
      <c r="D646" s="35"/>
      <c r="E646" s="36"/>
      <c r="F646" s="37"/>
      <c r="G646" s="19"/>
      <c r="H646" s="19"/>
      <c r="I646" s="37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ht="15.75" customHeight="1">
      <c r="A647" s="34"/>
      <c r="B647" s="19"/>
      <c r="C647" s="19"/>
      <c r="D647" s="35"/>
      <c r="E647" s="36"/>
      <c r="F647" s="37"/>
      <c r="G647" s="19"/>
      <c r="H647" s="19"/>
      <c r="I647" s="37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ht="15.75" customHeight="1">
      <c r="A648" s="34"/>
      <c r="B648" s="19"/>
      <c r="C648" s="19"/>
      <c r="D648" s="35"/>
      <c r="E648" s="36"/>
      <c r="F648" s="37"/>
      <c r="G648" s="19"/>
      <c r="H648" s="19"/>
      <c r="I648" s="37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ht="15.75" customHeight="1">
      <c r="A649" s="34"/>
      <c r="B649" s="19"/>
      <c r="C649" s="19"/>
      <c r="D649" s="35"/>
      <c r="E649" s="36"/>
      <c r="F649" s="37"/>
      <c r="G649" s="19"/>
      <c r="H649" s="19"/>
      <c r="I649" s="37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ht="15.75" customHeight="1">
      <c r="A650" s="34"/>
      <c r="B650" s="19"/>
      <c r="C650" s="19"/>
      <c r="D650" s="35"/>
      <c r="E650" s="36"/>
      <c r="F650" s="37"/>
      <c r="G650" s="19"/>
      <c r="H650" s="19"/>
      <c r="I650" s="37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ht="15.75" customHeight="1">
      <c r="A651" s="34"/>
      <c r="B651" s="19"/>
      <c r="C651" s="19"/>
      <c r="D651" s="35"/>
      <c r="E651" s="36"/>
      <c r="F651" s="37"/>
      <c r="G651" s="19"/>
      <c r="H651" s="19"/>
      <c r="I651" s="37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ht="15.75" customHeight="1">
      <c r="A652" s="34"/>
      <c r="B652" s="19"/>
      <c r="C652" s="19"/>
      <c r="D652" s="35"/>
      <c r="E652" s="36"/>
      <c r="F652" s="37"/>
      <c r="G652" s="19"/>
      <c r="H652" s="19"/>
      <c r="I652" s="37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ht="15.75" customHeight="1">
      <c r="A653" s="34"/>
      <c r="B653" s="19"/>
      <c r="C653" s="19"/>
      <c r="D653" s="35"/>
      <c r="E653" s="36"/>
      <c r="F653" s="37"/>
      <c r="G653" s="19"/>
      <c r="H653" s="19"/>
      <c r="I653" s="37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ht="15.75" customHeight="1">
      <c r="A654" s="34"/>
      <c r="B654" s="19"/>
      <c r="C654" s="19"/>
      <c r="D654" s="35"/>
      <c r="E654" s="36"/>
      <c r="F654" s="37"/>
      <c r="G654" s="19"/>
      <c r="H654" s="19"/>
      <c r="I654" s="37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ht="15.75" customHeight="1">
      <c r="A655" s="34"/>
      <c r="B655" s="19"/>
      <c r="C655" s="19"/>
      <c r="D655" s="35"/>
      <c r="E655" s="36"/>
      <c r="F655" s="37"/>
      <c r="G655" s="19"/>
      <c r="H655" s="19"/>
      <c r="I655" s="37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ht="15.75" customHeight="1">
      <c r="A656" s="34"/>
      <c r="B656" s="19"/>
      <c r="C656" s="19"/>
      <c r="D656" s="35"/>
      <c r="E656" s="36"/>
      <c r="F656" s="37"/>
      <c r="G656" s="19"/>
      <c r="H656" s="19"/>
      <c r="I656" s="37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ht="15.75" customHeight="1">
      <c r="A657" s="34"/>
      <c r="B657" s="19"/>
      <c r="C657" s="19"/>
      <c r="D657" s="35"/>
      <c r="E657" s="36"/>
      <c r="F657" s="37"/>
      <c r="G657" s="19"/>
      <c r="H657" s="19"/>
      <c r="I657" s="37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ht="15.75" customHeight="1">
      <c r="A658" s="34"/>
      <c r="B658" s="19"/>
      <c r="C658" s="19"/>
      <c r="D658" s="35"/>
      <c r="E658" s="36"/>
      <c r="F658" s="37"/>
      <c r="G658" s="19"/>
      <c r="H658" s="19"/>
      <c r="I658" s="37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ht="15.75" customHeight="1">
      <c r="A659" s="34"/>
      <c r="B659" s="19"/>
      <c r="C659" s="19"/>
      <c r="D659" s="35"/>
      <c r="E659" s="36"/>
      <c r="F659" s="37"/>
      <c r="G659" s="19"/>
      <c r="H659" s="19"/>
      <c r="I659" s="37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ht="15.75" customHeight="1">
      <c r="A660" s="34"/>
      <c r="B660" s="19"/>
      <c r="C660" s="19"/>
      <c r="D660" s="35"/>
      <c r="E660" s="36"/>
      <c r="F660" s="37"/>
      <c r="G660" s="19"/>
      <c r="H660" s="19"/>
      <c r="I660" s="37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ht="15.75" customHeight="1">
      <c r="A661" s="34"/>
      <c r="B661" s="19"/>
      <c r="C661" s="19"/>
      <c r="D661" s="35"/>
      <c r="E661" s="36"/>
      <c r="F661" s="37"/>
      <c r="G661" s="19"/>
      <c r="H661" s="19"/>
      <c r="I661" s="37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ht="15.75" customHeight="1">
      <c r="A662" s="34"/>
      <c r="B662" s="19"/>
      <c r="C662" s="19"/>
      <c r="D662" s="35"/>
      <c r="E662" s="36"/>
      <c r="F662" s="37"/>
      <c r="G662" s="19"/>
      <c r="H662" s="19"/>
      <c r="I662" s="37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ht="15.75" customHeight="1">
      <c r="A663" s="34"/>
      <c r="B663" s="19"/>
      <c r="C663" s="19"/>
      <c r="D663" s="35"/>
      <c r="E663" s="36"/>
      <c r="F663" s="37"/>
      <c r="G663" s="19"/>
      <c r="H663" s="19"/>
      <c r="I663" s="37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ht="15.75" customHeight="1">
      <c r="A664" s="34"/>
      <c r="B664" s="19"/>
      <c r="C664" s="19"/>
      <c r="D664" s="35"/>
      <c r="E664" s="36"/>
      <c r="F664" s="37"/>
      <c r="G664" s="19"/>
      <c r="H664" s="19"/>
      <c r="I664" s="37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ht="15.75" customHeight="1">
      <c r="A665" s="34"/>
      <c r="B665" s="19"/>
      <c r="C665" s="19"/>
      <c r="D665" s="35"/>
      <c r="E665" s="36"/>
      <c r="F665" s="37"/>
      <c r="G665" s="19"/>
      <c r="H665" s="19"/>
      <c r="I665" s="37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ht="15.75" customHeight="1">
      <c r="A666" s="34"/>
      <c r="B666" s="19"/>
      <c r="C666" s="19"/>
      <c r="D666" s="35"/>
      <c r="E666" s="36"/>
      <c r="F666" s="37"/>
      <c r="G666" s="19"/>
      <c r="H666" s="19"/>
      <c r="I666" s="37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ht="15.75" customHeight="1">
      <c r="A667" s="34"/>
      <c r="B667" s="19"/>
      <c r="C667" s="19"/>
      <c r="D667" s="35"/>
      <c r="E667" s="36"/>
      <c r="F667" s="37"/>
      <c r="G667" s="19"/>
      <c r="H667" s="19"/>
      <c r="I667" s="37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ht="15.75" customHeight="1">
      <c r="A668" s="34"/>
      <c r="B668" s="19"/>
      <c r="C668" s="19"/>
      <c r="D668" s="35"/>
      <c r="E668" s="36"/>
      <c r="F668" s="37"/>
      <c r="G668" s="19"/>
      <c r="H668" s="19"/>
      <c r="I668" s="37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ht="15.75" customHeight="1">
      <c r="A669" s="34"/>
      <c r="B669" s="19"/>
      <c r="C669" s="19"/>
      <c r="D669" s="35"/>
      <c r="E669" s="36"/>
      <c r="F669" s="37"/>
      <c r="G669" s="19"/>
      <c r="H669" s="19"/>
      <c r="I669" s="37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ht="15.75" customHeight="1">
      <c r="A670" s="34"/>
      <c r="B670" s="19"/>
      <c r="C670" s="19"/>
      <c r="D670" s="35"/>
      <c r="E670" s="36"/>
      <c r="F670" s="37"/>
      <c r="G670" s="19"/>
      <c r="H670" s="19"/>
      <c r="I670" s="37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ht="15.75" customHeight="1">
      <c r="A671" s="34"/>
      <c r="B671" s="19"/>
      <c r="C671" s="19"/>
      <c r="D671" s="35"/>
      <c r="E671" s="36"/>
      <c r="F671" s="37"/>
      <c r="G671" s="19"/>
      <c r="H671" s="19"/>
      <c r="I671" s="37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ht="15.75" customHeight="1">
      <c r="A672" s="34"/>
      <c r="B672" s="19"/>
      <c r="C672" s="19"/>
      <c r="D672" s="35"/>
      <c r="E672" s="36"/>
      <c r="F672" s="37"/>
      <c r="G672" s="19"/>
      <c r="H672" s="19"/>
      <c r="I672" s="37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ht="15.75" customHeight="1">
      <c r="A673" s="34"/>
      <c r="B673" s="19"/>
      <c r="C673" s="19"/>
      <c r="D673" s="35"/>
      <c r="E673" s="36"/>
      <c r="F673" s="37"/>
      <c r="G673" s="19"/>
      <c r="H673" s="19"/>
      <c r="I673" s="37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ht="15.75" customHeight="1">
      <c r="A674" s="34"/>
      <c r="B674" s="19"/>
      <c r="C674" s="19"/>
      <c r="D674" s="35"/>
      <c r="E674" s="36"/>
      <c r="F674" s="37"/>
      <c r="G674" s="19"/>
      <c r="H674" s="19"/>
      <c r="I674" s="37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ht="15.75" customHeight="1">
      <c r="A675" s="34"/>
      <c r="B675" s="19"/>
      <c r="C675" s="19"/>
      <c r="D675" s="35"/>
      <c r="E675" s="36"/>
      <c r="F675" s="37"/>
      <c r="G675" s="19"/>
      <c r="H675" s="19"/>
      <c r="I675" s="37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ht="15.75" customHeight="1">
      <c r="A676" s="34"/>
      <c r="B676" s="19"/>
      <c r="C676" s="19"/>
      <c r="D676" s="35"/>
      <c r="E676" s="36"/>
      <c r="F676" s="37"/>
      <c r="G676" s="19"/>
      <c r="H676" s="19"/>
      <c r="I676" s="37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ht="15.75" customHeight="1">
      <c r="A677" s="34"/>
      <c r="B677" s="19"/>
      <c r="C677" s="19"/>
      <c r="D677" s="35"/>
      <c r="E677" s="36"/>
      <c r="F677" s="37"/>
      <c r="G677" s="19"/>
      <c r="H677" s="19"/>
      <c r="I677" s="37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ht="15.75" customHeight="1">
      <c r="A678" s="34"/>
      <c r="B678" s="19"/>
      <c r="C678" s="19"/>
      <c r="D678" s="35"/>
      <c r="E678" s="36"/>
      <c r="F678" s="37"/>
      <c r="G678" s="19"/>
      <c r="H678" s="19"/>
      <c r="I678" s="37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ht="15.75" customHeight="1">
      <c r="A679" s="34"/>
      <c r="B679" s="19"/>
      <c r="C679" s="19"/>
      <c r="D679" s="35"/>
      <c r="E679" s="36"/>
      <c r="F679" s="37"/>
      <c r="G679" s="19"/>
      <c r="H679" s="19"/>
      <c r="I679" s="37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ht="15.75" customHeight="1">
      <c r="A680" s="34"/>
      <c r="B680" s="19"/>
      <c r="C680" s="19"/>
      <c r="D680" s="35"/>
      <c r="E680" s="36"/>
      <c r="F680" s="37"/>
      <c r="G680" s="19"/>
      <c r="H680" s="19"/>
      <c r="I680" s="37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ht="15.75" customHeight="1">
      <c r="A681" s="34"/>
      <c r="B681" s="19"/>
      <c r="C681" s="19"/>
      <c r="D681" s="35"/>
      <c r="E681" s="36"/>
      <c r="F681" s="37"/>
      <c r="G681" s="19"/>
      <c r="H681" s="19"/>
      <c r="I681" s="37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ht="15.75" customHeight="1">
      <c r="A682" s="34"/>
      <c r="B682" s="19"/>
      <c r="C682" s="19"/>
      <c r="D682" s="35"/>
      <c r="E682" s="36"/>
      <c r="F682" s="37"/>
      <c r="G682" s="19"/>
      <c r="H682" s="19"/>
      <c r="I682" s="37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ht="15.75" customHeight="1">
      <c r="A683" s="34"/>
      <c r="B683" s="19"/>
      <c r="C683" s="19"/>
      <c r="D683" s="35"/>
      <c r="E683" s="36"/>
      <c r="F683" s="37"/>
      <c r="G683" s="19"/>
      <c r="H683" s="19"/>
      <c r="I683" s="37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ht="15.75" customHeight="1">
      <c r="A684" s="34"/>
      <c r="B684" s="19"/>
      <c r="C684" s="19"/>
      <c r="D684" s="35"/>
      <c r="E684" s="36"/>
      <c r="F684" s="37"/>
      <c r="G684" s="19"/>
      <c r="H684" s="19"/>
      <c r="I684" s="37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ht="15.75" customHeight="1">
      <c r="A685" s="34"/>
      <c r="B685" s="19"/>
      <c r="C685" s="19"/>
      <c r="D685" s="35"/>
      <c r="E685" s="36"/>
      <c r="F685" s="37"/>
      <c r="G685" s="19"/>
      <c r="H685" s="19"/>
      <c r="I685" s="37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ht="15.75" customHeight="1">
      <c r="A686" s="34"/>
      <c r="B686" s="19"/>
      <c r="C686" s="19"/>
      <c r="D686" s="35"/>
      <c r="E686" s="36"/>
      <c r="F686" s="37"/>
      <c r="G686" s="19"/>
      <c r="H686" s="19"/>
      <c r="I686" s="37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ht="15.75" customHeight="1">
      <c r="A687" s="34"/>
      <c r="B687" s="19"/>
      <c r="C687" s="19"/>
      <c r="D687" s="35"/>
      <c r="E687" s="36"/>
      <c r="F687" s="37"/>
      <c r="G687" s="19"/>
      <c r="H687" s="19"/>
      <c r="I687" s="37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ht="15.75" customHeight="1">
      <c r="A688" s="34"/>
      <c r="B688" s="19"/>
      <c r="C688" s="19"/>
      <c r="D688" s="35"/>
      <c r="E688" s="36"/>
      <c r="F688" s="37"/>
      <c r="G688" s="19"/>
      <c r="H688" s="19"/>
      <c r="I688" s="37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ht="15.75" customHeight="1">
      <c r="A689" s="34"/>
      <c r="B689" s="19"/>
      <c r="C689" s="19"/>
      <c r="D689" s="35"/>
      <c r="E689" s="36"/>
      <c r="F689" s="37"/>
      <c r="G689" s="19"/>
      <c r="H689" s="19"/>
      <c r="I689" s="37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ht="15.75" customHeight="1">
      <c r="A690" s="34"/>
      <c r="B690" s="19"/>
      <c r="C690" s="19"/>
      <c r="D690" s="35"/>
      <c r="E690" s="36"/>
      <c r="F690" s="37"/>
      <c r="G690" s="19"/>
      <c r="H690" s="19"/>
      <c r="I690" s="37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ht="15.75" customHeight="1">
      <c r="A691" s="34"/>
      <c r="B691" s="19"/>
      <c r="C691" s="19"/>
      <c r="D691" s="35"/>
      <c r="E691" s="36"/>
      <c r="F691" s="37"/>
      <c r="G691" s="19"/>
      <c r="H691" s="19"/>
      <c r="I691" s="37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ht="15.75" customHeight="1">
      <c r="A692" s="34"/>
      <c r="B692" s="19"/>
      <c r="C692" s="19"/>
      <c r="D692" s="35"/>
      <c r="E692" s="36"/>
      <c r="F692" s="37"/>
      <c r="G692" s="19"/>
      <c r="H692" s="19"/>
      <c r="I692" s="37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ht="15.75" customHeight="1">
      <c r="A693" s="34"/>
      <c r="B693" s="19"/>
      <c r="C693" s="19"/>
      <c r="D693" s="35"/>
      <c r="E693" s="36"/>
      <c r="F693" s="37"/>
      <c r="G693" s="19"/>
      <c r="H693" s="19"/>
      <c r="I693" s="37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ht="15.75" customHeight="1">
      <c r="A694" s="34"/>
      <c r="B694" s="19"/>
      <c r="C694" s="19"/>
      <c r="D694" s="35"/>
      <c r="E694" s="36"/>
      <c r="F694" s="37"/>
      <c r="G694" s="19"/>
      <c r="H694" s="19"/>
      <c r="I694" s="37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ht="15.75" customHeight="1">
      <c r="A695" s="34"/>
      <c r="B695" s="19"/>
      <c r="C695" s="19"/>
      <c r="D695" s="35"/>
      <c r="E695" s="36"/>
      <c r="F695" s="37"/>
      <c r="G695" s="19"/>
      <c r="H695" s="19"/>
      <c r="I695" s="37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ht="15.75" customHeight="1">
      <c r="A696" s="34"/>
      <c r="B696" s="19"/>
      <c r="C696" s="19"/>
      <c r="D696" s="35"/>
      <c r="E696" s="36"/>
      <c r="F696" s="37"/>
      <c r="G696" s="19"/>
      <c r="H696" s="19"/>
      <c r="I696" s="37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ht="15.75" customHeight="1">
      <c r="A697" s="34"/>
      <c r="B697" s="19"/>
      <c r="C697" s="19"/>
      <c r="D697" s="35"/>
      <c r="E697" s="36"/>
      <c r="F697" s="37"/>
      <c r="G697" s="19"/>
      <c r="H697" s="19"/>
      <c r="I697" s="37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ht="15.75" customHeight="1">
      <c r="A698" s="34"/>
      <c r="B698" s="19"/>
      <c r="C698" s="19"/>
      <c r="D698" s="35"/>
      <c r="E698" s="36"/>
      <c r="F698" s="37"/>
      <c r="G698" s="19"/>
      <c r="H698" s="19"/>
      <c r="I698" s="37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ht="15.75" customHeight="1">
      <c r="A699" s="34"/>
      <c r="B699" s="19"/>
      <c r="C699" s="19"/>
      <c r="D699" s="35"/>
      <c r="E699" s="36"/>
      <c r="F699" s="37"/>
      <c r="G699" s="19"/>
      <c r="H699" s="19"/>
      <c r="I699" s="37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ht="15.75" customHeight="1">
      <c r="A700" s="34"/>
      <c r="B700" s="19"/>
      <c r="C700" s="19"/>
      <c r="D700" s="35"/>
      <c r="E700" s="36"/>
      <c r="F700" s="37"/>
      <c r="G700" s="19"/>
      <c r="H700" s="19"/>
      <c r="I700" s="37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ht="15.75" customHeight="1">
      <c r="A701" s="34"/>
      <c r="B701" s="19"/>
      <c r="C701" s="19"/>
      <c r="D701" s="35"/>
      <c r="E701" s="36"/>
      <c r="F701" s="37"/>
      <c r="G701" s="19"/>
      <c r="H701" s="19"/>
      <c r="I701" s="37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ht="15.75" customHeight="1">
      <c r="A702" s="34"/>
      <c r="B702" s="19"/>
      <c r="C702" s="19"/>
      <c r="D702" s="35"/>
      <c r="E702" s="36"/>
      <c r="F702" s="37"/>
      <c r="G702" s="19"/>
      <c r="H702" s="19"/>
      <c r="I702" s="37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ht="15.75" customHeight="1">
      <c r="A703" s="34"/>
      <c r="B703" s="19"/>
      <c r="C703" s="19"/>
      <c r="D703" s="35"/>
      <c r="E703" s="36"/>
      <c r="F703" s="37"/>
      <c r="G703" s="19"/>
      <c r="H703" s="19"/>
      <c r="I703" s="37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ht="15.75" customHeight="1">
      <c r="A704" s="34"/>
      <c r="B704" s="19"/>
      <c r="C704" s="19"/>
      <c r="D704" s="35"/>
      <c r="E704" s="36"/>
      <c r="F704" s="37"/>
      <c r="G704" s="19"/>
      <c r="H704" s="19"/>
      <c r="I704" s="37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ht="15.75" customHeight="1">
      <c r="A705" s="34"/>
      <c r="B705" s="19"/>
      <c r="C705" s="19"/>
      <c r="D705" s="35"/>
      <c r="E705" s="36"/>
      <c r="F705" s="37"/>
      <c r="G705" s="19"/>
      <c r="H705" s="19"/>
      <c r="I705" s="37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ht="15.75" customHeight="1">
      <c r="A706" s="34"/>
      <c r="B706" s="19"/>
      <c r="C706" s="19"/>
      <c r="D706" s="35"/>
      <c r="E706" s="36"/>
      <c r="F706" s="37"/>
      <c r="G706" s="19"/>
      <c r="H706" s="19"/>
      <c r="I706" s="37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ht="15.75" customHeight="1">
      <c r="A707" s="34"/>
      <c r="B707" s="19"/>
      <c r="C707" s="19"/>
      <c r="D707" s="35"/>
      <c r="E707" s="36"/>
      <c r="F707" s="37"/>
      <c r="G707" s="19"/>
      <c r="H707" s="19"/>
      <c r="I707" s="37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ht="15.75" customHeight="1">
      <c r="A708" s="34"/>
      <c r="B708" s="19"/>
      <c r="C708" s="19"/>
      <c r="D708" s="35"/>
      <c r="E708" s="36"/>
      <c r="F708" s="37"/>
      <c r="G708" s="19"/>
      <c r="H708" s="19"/>
      <c r="I708" s="37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ht="15.75" customHeight="1">
      <c r="A709" s="34"/>
      <c r="B709" s="19"/>
      <c r="C709" s="19"/>
      <c r="D709" s="35"/>
      <c r="E709" s="36"/>
      <c r="F709" s="37"/>
      <c r="G709" s="19"/>
      <c r="H709" s="19"/>
      <c r="I709" s="37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ht="15.75" customHeight="1">
      <c r="A710" s="34"/>
      <c r="B710" s="19"/>
      <c r="C710" s="19"/>
      <c r="D710" s="35"/>
      <c r="E710" s="36"/>
      <c r="F710" s="37"/>
      <c r="G710" s="19"/>
      <c r="H710" s="19"/>
      <c r="I710" s="37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ht="15.75" customHeight="1">
      <c r="A711" s="34"/>
      <c r="B711" s="19"/>
      <c r="C711" s="19"/>
      <c r="D711" s="35"/>
      <c r="E711" s="36"/>
      <c r="F711" s="37"/>
      <c r="G711" s="19"/>
      <c r="H711" s="19"/>
      <c r="I711" s="37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ht="15.75" customHeight="1">
      <c r="A712" s="34"/>
      <c r="B712" s="19"/>
      <c r="C712" s="19"/>
      <c r="D712" s="35"/>
      <c r="E712" s="36"/>
      <c r="F712" s="37"/>
      <c r="G712" s="19"/>
      <c r="H712" s="19"/>
      <c r="I712" s="37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ht="15.75" customHeight="1">
      <c r="A713" s="34"/>
      <c r="B713" s="19"/>
      <c r="C713" s="19"/>
      <c r="D713" s="35"/>
      <c r="E713" s="36"/>
      <c r="F713" s="37"/>
      <c r="G713" s="19"/>
      <c r="H713" s="19"/>
      <c r="I713" s="37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ht="15.75" customHeight="1">
      <c r="A714" s="34"/>
      <c r="B714" s="19"/>
      <c r="C714" s="19"/>
      <c r="D714" s="35"/>
      <c r="E714" s="36"/>
      <c r="F714" s="37"/>
      <c r="G714" s="19"/>
      <c r="H714" s="19"/>
      <c r="I714" s="37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ht="15.75" customHeight="1">
      <c r="A715" s="34"/>
      <c r="B715" s="19"/>
      <c r="C715" s="19"/>
      <c r="D715" s="35"/>
      <c r="E715" s="36"/>
      <c r="F715" s="37"/>
      <c r="G715" s="19"/>
      <c r="H715" s="19"/>
      <c r="I715" s="37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ht="15.75" customHeight="1">
      <c r="A716" s="34"/>
      <c r="B716" s="19"/>
      <c r="C716" s="19"/>
      <c r="D716" s="35"/>
      <c r="E716" s="36"/>
      <c r="F716" s="37"/>
      <c r="G716" s="19"/>
      <c r="H716" s="19"/>
      <c r="I716" s="37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ht="15.75" customHeight="1">
      <c r="A717" s="34"/>
      <c r="B717" s="19"/>
      <c r="C717" s="19"/>
      <c r="D717" s="35"/>
      <c r="E717" s="36"/>
      <c r="F717" s="37"/>
      <c r="G717" s="19"/>
      <c r="H717" s="19"/>
      <c r="I717" s="37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ht="15.75" customHeight="1">
      <c r="A718" s="34"/>
      <c r="B718" s="19"/>
      <c r="C718" s="19"/>
      <c r="D718" s="35"/>
      <c r="E718" s="36"/>
      <c r="F718" s="37"/>
      <c r="G718" s="19"/>
      <c r="H718" s="19"/>
      <c r="I718" s="37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ht="15.75" customHeight="1">
      <c r="A719" s="34"/>
      <c r="B719" s="19"/>
      <c r="C719" s="19"/>
      <c r="D719" s="35"/>
      <c r="E719" s="36"/>
      <c r="F719" s="37"/>
      <c r="G719" s="19"/>
      <c r="H719" s="19"/>
      <c r="I719" s="37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ht="15.75" customHeight="1">
      <c r="A720" s="34"/>
      <c r="B720" s="19"/>
      <c r="C720" s="19"/>
      <c r="D720" s="35"/>
      <c r="E720" s="36"/>
      <c r="F720" s="37"/>
      <c r="G720" s="19"/>
      <c r="H720" s="19"/>
      <c r="I720" s="37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ht="15.75" customHeight="1">
      <c r="A721" s="34"/>
      <c r="B721" s="19"/>
      <c r="C721" s="19"/>
      <c r="D721" s="35"/>
      <c r="E721" s="36"/>
      <c r="F721" s="37"/>
      <c r="G721" s="19"/>
      <c r="H721" s="19"/>
      <c r="I721" s="37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ht="15.75" customHeight="1">
      <c r="A722" s="34"/>
      <c r="B722" s="19"/>
      <c r="C722" s="19"/>
      <c r="D722" s="35"/>
      <c r="E722" s="36"/>
      <c r="F722" s="37"/>
      <c r="G722" s="19"/>
      <c r="H722" s="19"/>
      <c r="I722" s="37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ht="15.75" customHeight="1">
      <c r="A723" s="34"/>
      <c r="B723" s="19"/>
      <c r="C723" s="19"/>
      <c r="D723" s="35"/>
      <c r="E723" s="36"/>
      <c r="F723" s="37"/>
      <c r="G723" s="19"/>
      <c r="H723" s="19"/>
      <c r="I723" s="37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ht="15.75" customHeight="1">
      <c r="A724" s="34"/>
      <c r="B724" s="19"/>
      <c r="C724" s="19"/>
      <c r="D724" s="35"/>
      <c r="E724" s="36"/>
      <c r="F724" s="37"/>
      <c r="G724" s="19"/>
      <c r="H724" s="19"/>
      <c r="I724" s="37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ht="15.75" customHeight="1">
      <c r="A725" s="34"/>
      <c r="B725" s="19"/>
      <c r="C725" s="19"/>
      <c r="D725" s="35"/>
      <c r="E725" s="36"/>
      <c r="F725" s="37"/>
      <c r="G725" s="19"/>
      <c r="H725" s="19"/>
      <c r="I725" s="37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ht="15.75" customHeight="1">
      <c r="A726" s="34"/>
      <c r="B726" s="19"/>
      <c r="C726" s="19"/>
      <c r="D726" s="35"/>
      <c r="E726" s="36"/>
      <c r="F726" s="37"/>
      <c r="G726" s="19"/>
      <c r="H726" s="19"/>
      <c r="I726" s="37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ht="15.75" customHeight="1">
      <c r="A727" s="34"/>
      <c r="B727" s="19"/>
      <c r="C727" s="19"/>
      <c r="D727" s="35"/>
      <c r="E727" s="36"/>
      <c r="F727" s="37"/>
      <c r="G727" s="19"/>
      <c r="H727" s="19"/>
      <c r="I727" s="37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ht="15.75" customHeight="1">
      <c r="A728" s="34"/>
      <c r="B728" s="19"/>
      <c r="C728" s="19"/>
      <c r="D728" s="35"/>
      <c r="E728" s="36"/>
      <c r="F728" s="37"/>
      <c r="G728" s="19"/>
      <c r="H728" s="19"/>
      <c r="I728" s="37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ht="15.75" customHeight="1">
      <c r="A729" s="34"/>
      <c r="B729" s="19"/>
      <c r="C729" s="19"/>
      <c r="D729" s="35"/>
      <c r="E729" s="36"/>
      <c r="F729" s="37"/>
      <c r="G729" s="19"/>
      <c r="H729" s="19"/>
      <c r="I729" s="37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ht="15.75" customHeight="1">
      <c r="A730" s="34"/>
      <c r="B730" s="19"/>
      <c r="C730" s="19"/>
      <c r="D730" s="35"/>
      <c r="E730" s="36"/>
      <c r="F730" s="37"/>
      <c r="G730" s="19"/>
      <c r="H730" s="19"/>
      <c r="I730" s="37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ht="15.75" customHeight="1">
      <c r="A731" s="34"/>
      <c r="B731" s="19"/>
      <c r="C731" s="19"/>
      <c r="D731" s="35"/>
      <c r="E731" s="36"/>
      <c r="F731" s="37"/>
      <c r="G731" s="19"/>
      <c r="H731" s="19"/>
      <c r="I731" s="37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ht="15.75" customHeight="1">
      <c r="A732" s="34"/>
      <c r="B732" s="19"/>
      <c r="C732" s="19"/>
      <c r="D732" s="35"/>
      <c r="E732" s="36"/>
      <c r="F732" s="37"/>
      <c r="G732" s="19"/>
      <c r="H732" s="19"/>
      <c r="I732" s="37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ht="15.75" customHeight="1">
      <c r="A733" s="34"/>
      <c r="B733" s="19"/>
      <c r="C733" s="19"/>
      <c r="D733" s="35"/>
      <c r="E733" s="36"/>
      <c r="F733" s="37"/>
      <c r="G733" s="19"/>
      <c r="H733" s="19"/>
      <c r="I733" s="37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ht="15.75" customHeight="1">
      <c r="A734" s="34"/>
      <c r="B734" s="19"/>
      <c r="C734" s="19"/>
      <c r="D734" s="35"/>
      <c r="E734" s="36"/>
      <c r="F734" s="37"/>
      <c r="G734" s="19"/>
      <c r="H734" s="19"/>
      <c r="I734" s="37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ht="15.75" customHeight="1">
      <c r="A735" s="34"/>
      <c r="B735" s="19"/>
      <c r="C735" s="19"/>
      <c r="D735" s="35"/>
      <c r="E735" s="36"/>
      <c r="F735" s="37"/>
      <c r="G735" s="19"/>
      <c r="H735" s="19"/>
      <c r="I735" s="37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ht="15.75" customHeight="1">
      <c r="A736" s="34"/>
      <c r="B736" s="19"/>
      <c r="C736" s="19"/>
      <c r="D736" s="35"/>
      <c r="E736" s="36"/>
      <c r="F736" s="37"/>
      <c r="G736" s="19"/>
      <c r="H736" s="19"/>
      <c r="I736" s="37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ht="15.75" customHeight="1">
      <c r="A737" s="34"/>
      <c r="B737" s="19"/>
      <c r="C737" s="19"/>
      <c r="D737" s="35"/>
      <c r="E737" s="36"/>
      <c r="F737" s="37"/>
      <c r="G737" s="19"/>
      <c r="H737" s="19"/>
      <c r="I737" s="37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ht="15.75" customHeight="1">
      <c r="A738" s="34"/>
      <c r="B738" s="19"/>
      <c r="C738" s="19"/>
      <c r="D738" s="35"/>
      <c r="E738" s="36"/>
      <c r="F738" s="37"/>
      <c r="G738" s="19"/>
      <c r="H738" s="19"/>
      <c r="I738" s="37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ht="15.75" customHeight="1">
      <c r="A739" s="34"/>
      <c r="B739" s="19"/>
      <c r="C739" s="19"/>
      <c r="D739" s="35"/>
      <c r="E739" s="36"/>
      <c r="F739" s="37"/>
      <c r="G739" s="19"/>
      <c r="H739" s="19"/>
      <c r="I739" s="37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ht="15.75" customHeight="1">
      <c r="A740" s="34"/>
      <c r="B740" s="19"/>
      <c r="C740" s="19"/>
      <c r="D740" s="35"/>
      <c r="E740" s="36"/>
      <c r="F740" s="37"/>
      <c r="G740" s="19"/>
      <c r="H740" s="19"/>
      <c r="I740" s="37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ht="15.75" customHeight="1">
      <c r="A741" s="34"/>
      <c r="B741" s="19"/>
      <c r="C741" s="19"/>
      <c r="D741" s="35"/>
      <c r="E741" s="36"/>
      <c r="F741" s="37"/>
      <c r="G741" s="19"/>
      <c r="H741" s="19"/>
      <c r="I741" s="37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ht="15.75" customHeight="1">
      <c r="A742" s="34"/>
      <c r="B742" s="19"/>
      <c r="C742" s="19"/>
      <c r="D742" s="35"/>
      <c r="E742" s="36"/>
      <c r="F742" s="37"/>
      <c r="G742" s="19"/>
      <c r="H742" s="19"/>
      <c r="I742" s="37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ht="15.75" customHeight="1">
      <c r="A743" s="34"/>
      <c r="B743" s="19"/>
      <c r="C743" s="19"/>
      <c r="D743" s="35"/>
      <c r="E743" s="36"/>
      <c r="F743" s="37"/>
      <c r="G743" s="19"/>
      <c r="H743" s="19"/>
      <c r="I743" s="37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ht="15.75" customHeight="1">
      <c r="A744" s="34"/>
      <c r="B744" s="19"/>
      <c r="C744" s="19"/>
      <c r="D744" s="35"/>
      <c r="E744" s="36"/>
      <c r="F744" s="37"/>
      <c r="G744" s="19"/>
      <c r="H744" s="19"/>
      <c r="I744" s="37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ht="15.75" customHeight="1">
      <c r="A745" s="34"/>
      <c r="B745" s="19"/>
      <c r="C745" s="19"/>
      <c r="D745" s="35"/>
      <c r="E745" s="36"/>
      <c r="F745" s="37"/>
      <c r="G745" s="19"/>
      <c r="H745" s="19"/>
      <c r="I745" s="37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ht="15.75" customHeight="1">
      <c r="A746" s="34"/>
      <c r="B746" s="19"/>
      <c r="C746" s="19"/>
      <c r="D746" s="35"/>
      <c r="E746" s="36"/>
      <c r="F746" s="37"/>
      <c r="G746" s="19"/>
      <c r="H746" s="19"/>
      <c r="I746" s="37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ht="15.75" customHeight="1">
      <c r="A747" s="34"/>
      <c r="B747" s="19"/>
      <c r="C747" s="19"/>
      <c r="D747" s="35"/>
      <c r="E747" s="36"/>
      <c r="F747" s="37"/>
      <c r="G747" s="19"/>
      <c r="H747" s="19"/>
      <c r="I747" s="37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ht="15.75" customHeight="1">
      <c r="A748" s="34"/>
      <c r="B748" s="19"/>
      <c r="C748" s="19"/>
      <c r="D748" s="35"/>
      <c r="E748" s="36"/>
      <c r="F748" s="37"/>
      <c r="G748" s="19"/>
      <c r="H748" s="19"/>
      <c r="I748" s="37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ht="15.75" customHeight="1">
      <c r="A749" s="34"/>
      <c r="B749" s="19"/>
      <c r="C749" s="19"/>
      <c r="D749" s="35"/>
      <c r="E749" s="36"/>
      <c r="F749" s="37"/>
      <c r="G749" s="19"/>
      <c r="H749" s="19"/>
      <c r="I749" s="37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ht="15.75" customHeight="1">
      <c r="A750" s="34"/>
      <c r="B750" s="19"/>
      <c r="C750" s="19"/>
      <c r="D750" s="35"/>
      <c r="E750" s="36"/>
      <c r="F750" s="37"/>
      <c r="G750" s="19"/>
      <c r="H750" s="19"/>
      <c r="I750" s="37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ht="15.75" customHeight="1">
      <c r="A751" s="34"/>
      <c r="B751" s="19"/>
      <c r="C751" s="19"/>
      <c r="D751" s="35"/>
      <c r="E751" s="36"/>
      <c r="F751" s="37"/>
      <c r="G751" s="19"/>
      <c r="H751" s="19"/>
      <c r="I751" s="37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ht="15.75" customHeight="1">
      <c r="A752" s="34"/>
      <c r="B752" s="19"/>
      <c r="C752" s="19"/>
      <c r="D752" s="35"/>
      <c r="E752" s="36"/>
      <c r="F752" s="37"/>
      <c r="G752" s="19"/>
      <c r="H752" s="19"/>
      <c r="I752" s="37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ht="15.75" customHeight="1">
      <c r="A753" s="34"/>
      <c r="B753" s="19"/>
      <c r="C753" s="19"/>
      <c r="D753" s="35"/>
      <c r="E753" s="36"/>
      <c r="F753" s="37"/>
      <c r="G753" s="19"/>
      <c r="H753" s="19"/>
      <c r="I753" s="37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ht="15.75" customHeight="1">
      <c r="A754" s="34"/>
      <c r="B754" s="19"/>
      <c r="C754" s="19"/>
      <c r="D754" s="35"/>
      <c r="E754" s="36"/>
      <c r="F754" s="37"/>
      <c r="G754" s="19"/>
      <c r="H754" s="19"/>
      <c r="I754" s="37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ht="15.75" customHeight="1">
      <c r="A755" s="34"/>
      <c r="B755" s="19"/>
      <c r="C755" s="19"/>
      <c r="D755" s="35"/>
      <c r="E755" s="36"/>
      <c r="F755" s="37"/>
      <c r="G755" s="19"/>
      <c r="H755" s="19"/>
      <c r="I755" s="37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ht="15.75" customHeight="1">
      <c r="A756" s="34"/>
      <c r="B756" s="19"/>
      <c r="C756" s="19"/>
      <c r="D756" s="35"/>
      <c r="E756" s="36"/>
      <c r="F756" s="37"/>
      <c r="G756" s="19"/>
      <c r="H756" s="19"/>
      <c r="I756" s="37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ht="15.75" customHeight="1">
      <c r="A757" s="34"/>
      <c r="B757" s="19"/>
      <c r="C757" s="19"/>
      <c r="D757" s="35"/>
      <c r="E757" s="36"/>
      <c r="F757" s="37"/>
      <c r="G757" s="19"/>
      <c r="H757" s="19"/>
      <c r="I757" s="37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ht="15.75" customHeight="1">
      <c r="A758" s="34"/>
      <c r="B758" s="19"/>
      <c r="C758" s="19"/>
      <c r="D758" s="35"/>
      <c r="E758" s="36"/>
      <c r="F758" s="37"/>
      <c r="G758" s="19"/>
      <c r="H758" s="19"/>
      <c r="I758" s="37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ht="15.75" customHeight="1">
      <c r="A759" s="34"/>
      <c r="B759" s="19"/>
      <c r="C759" s="19"/>
      <c r="D759" s="35"/>
      <c r="E759" s="36"/>
      <c r="F759" s="37"/>
      <c r="G759" s="19"/>
      <c r="H759" s="19"/>
      <c r="I759" s="37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ht="15.75" customHeight="1">
      <c r="A760" s="34"/>
      <c r="B760" s="19"/>
      <c r="C760" s="19"/>
      <c r="D760" s="35"/>
      <c r="E760" s="36"/>
      <c r="F760" s="37"/>
      <c r="G760" s="19"/>
      <c r="H760" s="19"/>
      <c r="I760" s="37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ht="15.75" customHeight="1">
      <c r="A761" s="34"/>
      <c r="B761" s="19"/>
      <c r="C761" s="19"/>
      <c r="D761" s="35"/>
      <c r="E761" s="36"/>
      <c r="F761" s="37"/>
      <c r="G761" s="19"/>
      <c r="H761" s="19"/>
      <c r="I761" s="37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ht="15.75" customHeight="1">
      <c r="A762" s="34"/>
      <c r="B762" s="19"/>
      <c r="C762" s="19"/>
      <c r="D762" s="35"/>
      <c r="E762" s="36"/>
      <c r="F762" s="37"/>
      <c r="G762" s="19"/>
      <c r="H762" s="19"/>
      <c r="I762" s="37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ht="15.75" customHeight="1">
      <c r="A763" s="34"/>
      <c r="B763" s="19"/>
      <c r="C763" s="19"/>
      <c r="D763" s="35"/>
      <c r="E763" s="36"/>
      <c r="F763" s="37"/>
      <c r="G763" s="19"/>
      <c r="H763" s="19"/>
      <c r="I763" s="37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ht="15.75" customHeight="1">
      <c r="A764" s="34"/>
      <c r="B764" s="19"/>
      <c r="C764" s="19"/>
      <c r="D764" s="35"/>
      <c r="E764" s="36"/>
      <c r="F764" s="37"/>
      <c r="G764" s="19"/>
      <c r="H764" s="19"/>
      <c r="I764" s="37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ht="15.75" customHeight="1">
      <c r="A765" s="34"/>
      <c r="B765" s="19"/>
      <c r="C765" s="19"/>
      <c r="D765" s="35"/>
      <c r="E765" s="36"/>
      <c r="F765" s="37"/>
      <c r="G765" s="19"/>
      <c r="H765" s="19"/>
      <c r="I765" s="37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ht="15.75" customHeight="1">
      <c r="A766" s="34"/>
      <c r="B766" s="19"/>
      <c r="C766" s="19"/>
      <c r="D766" s="35"/>
      <c r="E766" s="36"/>
      <c r="F766" s="37"/>
      <c r="G766" s="19"/>
      <c r="H766" s="19"/>
      <c r="I766" s="37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ht="15.75" customHeight="1">
      <c r="A767" s="34"/>
      <c r="B767" s="19"/>
      <c r="C767" s="19"/>
      <c r="D767" s="35"/>
      <c r="E767" s="36"/>
      <c r="F767" s="37"/>
      <c r="G767" s="19"/>
      <c r="H767" s="19"/>
      <c r="I767" s="37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ht="15.75" customHeight="1">
      <c r="A768" s="34"/>
      <c r="B768" s="19"/>
      <c r="C768" s="19"/>
      <c r="D768" s="35"/>
      <c r="E768" s="36"/>
      <c r="F768" s="37"/>
      <c r="G768" s="19"/>
      <c r="H768" s="19"/>
      <c r="I768" s="37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ht="15.75" customHeight="1">
      <c r="A769" s="34"/>
      <c r="B769" s="19"/>
      <c r="C769" s="19"/>
      <c r="D769" s="35"/>
      <c r="E769" s="36"/>
      <c r="F769" s="37"/>
      <c r="G769" s="19"/>
      <c r="H769" s="19"/>
      <c r="I769" s="37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ht="15.75" customHeight="1">
      <c r="A770" s="34"/>
      <c r="B770" s="19"/>
      <c r="C770" s="19"/>
      <c r="D770" s="35"/>
      <c r="E770" s="36"/>
      <c r="F770" s="37"/>
      <c r="G770" s="19"/>
      <c r="H770" s="19"/>
      <c r="I770" s="37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ht="15.75" customHeight="1">
      <c r="A771" s="34"/>
      <c r="B771" s="19"/>
      <c r="C771" s="19"/>
      <c r="D771" s="35"/>
      <c r="E771" s="36"/>
      <c r="F771" s="37"/>
      <c r="G771" s="19"/>
      <c r="H771" s="19"/>
      <c r="I771" s="37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ht="15.75" customHeight="1">
      <c r="A772" s="34"/>
      <c r="B772" s="19"/>
      <c r="C772" s="19"/>
      <c r="D772" s="35"/>
      <c r="E772" s="36"/>
      <c r="F772" s="37"/>
      <c r="G772" s="19"/>
      <c r="H772" s="19"/>
      <c r="I772" s="37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ht="15.75" customHeight="1">
      <c r="A773" s="34"/>
      <c r="B773" s="19"/>
      <c r="C773" s="19"/>
      <c r="D773" s="35"/>
      <c r="E773" s="36"/>
      <c r="F773" s="37"/>
      <c r="G773" s="19"/>
      <c r="H773" s="19"/>
      <c r="I773" s="37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ht="15.75" customHeight="1">
      <c r="A774" s="34"/>
      <c r="B774" s="19"/>
      <c r="C774" s="19"/>
      <c r="D774" s="35"/>
      <c r="E774" s="36"/>
      <c r="F774" s="37"/>
      <c r="G774" s="19"/>
      <c r="H774" s="19"/>
      <c r="I774" s="37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ht="15.75" customHeight="1">
      <c r="A775" s="34"/>
      <c r="B775" s="19"/>
      <c r="C775" s="19"/>
      <c r="D775" s="35"/>
      <c r="E775" s="36"/>
      <c r="F775" s="37"/>
      <c r="G775" s="19"/>
      <c r="H775" s="19"/>
      <c r="I775" s="37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ht="15.75" customHeight="1">
      <c r="A776" s="34"/>
      <c r="B776" s="19"/>
      <c r="C776" s="19"/>
      <c r="D776" s="35"/>
      <c r="E776" s="36"/>
      <c r="F776" s="37"/>
      <c r="G776" s="19"/>
      <c r="H776" s="19"/>
      <c r="I776" s="37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ht="15.75" customHeight="1">
      <c r="A777" s="34"/>
      <c r="B777" s="19"/>
      <c r="C777" s="19"/>
      <c r="D777" s="35"/>
      <c r="E777" s="36"/>
      <c r="F777" s="37"/>
      <c r="G777" s="19"/>
      <c r="H777" s="19"/>
      <c r="I777" s="37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ht="15.75" customHeight="1">
      <c r="A778" s="34"/>
      <c r="B778" s="19"/>
      <c r="C778" s="19"/>
      <c r="D778" s="35"/>
      <c r="E778" s="36"/>
      <c r="F778" s="37"/>
      <c r="G778" s="19"/>
      <c r="H778" s="19"/>
      <c r="I778" s="37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ht="15.75" customHeight="1">
      <c r="A779" s="34"/>
      <c r="B779" s="19"/>
      <c r="C779" s="19"/>
      <c r="D779" s="35"/>
      <c r="E779" s="36"/>
      <c r="F779" s="37"/>
      <c r="G779" s="19"/>
      <c r="H779" s="19"/>
      <c r="I779" s="37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ht="15.75" customHeight="1">
      <c r="A780" s="34"/>
      <c r="B780" s="19"/>
      <c r="C780" s="19"/>
      <c r="D780" s="35"/>
      <c r="E780" s="36"/>
      <c r="F780" s="37"/>
      <c r="G780" s="19"/>
      <c r="H780" s="19"/>
      <c r="I780" s="37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ht="15.75" customHeight="1">
      <c r="A781" s="34"/>
      <c r="B781" s="19"/>
      <c r="C781" s="19"/>
      <c r="D781" s="35"/>
      <c r="E781" s="36"/>
      <c r="F781" s="37"/>
      <c r="G781" s="19"/>
      <c r="H781" s="19"/>
      <c r="I781" s="37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ht="15.75" customHeight="1">
      <c r="A782" s="34"/>
      <c r="B782" s="19"/>
      <c r="C782" s="19"/>
      <c r="D782" s="35"/>
      <c r="E782" s="36"/>
      <c r="F782" s="37"/>
      <c r="G782" s="19"/>
      <c r="H782" s="19"/>
      <c r="I782" s="37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ht="15.75" customHeight="1">
      <c r="A783" s="34"/>
      <c r="B783" s="19"/>
      <c r="C783" s="19"/>
      <c r="D783" s="35"/>
      <c r="E783" s="36"/>
      <c r="F783" s="37"/>
      <c r="G783" s="19"/>
      <c r="H783" s="19"/>
      <c r="I783" s="37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ht="15.75" customHeight="1">
      <c r="A784" s="34"/>
      <c r="B784" s="19"/>
      <c r="C784" s="19"/>
      <c r="D784" s="35"/>
      <c r="E784" s="36"/>
      <c r="F784" s="37"/>
      <c r="G784" s="19"/>
      <c r="H784" s="19"/>
      <c r="I784" s="37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ht="15.75" customHeight="1">
      <c r="A785" s="34"/>
      <c r="B785" s="19"/>
      <c r="C785" s="19"/>
      <c r="D785" s="35"/>
      <c r="E785" s="36"/>
      <c r="F785" s="37"/>
      <c r="G785" s="19"/>
      <c r="H785" s="19"/>
      <c r="I785" s="37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ht="15.75" customHeight="1">
      <c r="A786" s="34"/>
      <c r="B786" s="19"/>
      <c r="C786" s="19"/>
      <c r="D786" s="35"/>
      <c r="E786" s="36"/>
      <c r="F786" s="37"/>
      <c r="G786" s="19"/>
      <c r="H786" s="19"/>
      <c r="I786" s="37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ht="15.75" customHeight="1">
      <c r="A787" s="34"/>
      <c r="B787" s="19"/>
      <c r="C787" s="19"/>
      <c r="D787" s="35"/>
      <c r="E787" s="36"/>
      <c r="F787" s="37"/>
      <c r="G787" s="19"/>
      <c r="H787" s="19"/>
      <c r="I787" s="37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ht="15.75" customHeight="1">
      <c r="A788" s="34"/>
      <c r="B788" s="19"/>
      <c r="C788" s="19"/>
      <c r="D788" s="35"/>
      <c r="E788" s="36"/>
      <c r="F788" s="37"/>
      <c r="G788" s="19"/>
      <c r="H788" s="19"/>
      <c r="I788" s="37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ht="15.75" customHeight="1">
      <c r="A789" s="34"/>
      <c r="B789" s="19"/>
      <c r="C789" s="19"/>
      <c r="D789" s="35"/>
      <c r="E789" s="36"/>
      <c r="F789" s="37"/>
      <c r="G789" s="19"/>
      <c r="H789" s="19"/>
      <c r="I789" s="37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ht="15.75" customHeight="1">
      <c r="A790" s="34"/>
      <c r="B790" s="19"/>
      <c r="C790" s="19"/>
      <c r="D790" s="35"/>
      <c r="E790" s="36"/>
      <c r="F790" s="37"/>
      <c r="G790" s="19"/>
      <c r="H790" s="19"/>
      <c r="I790" s="37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ht="15.75" customHeight="1">
      <c r="A791" s="34"/>
      <c r="B791" s="19"/>
      <c r="C791" s="19"/>
      <c r="D791" s="35"/>
      <c r="E791" s="36"/>
      <c r="F791" s="37"/>
      <c r="G791" s="19"/>
      <c r="H791" s="19"/>
      <c r="I791" s="37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ht="15.75" customHeight="1">
      <c r="A792" s="34"/>
      <c r="B792" s="19"/>
      <c r="C792" s="19"/>
      <c r="D792" s="35"/>
      <c r="E792" s="36"/>
      <c r="F792" s="37"/>
      <c r="G792" s="19"/>
      <c r="H792" s="19"/>
      <c r="I792" s="37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ht="15.75" customHeight="1">
      <c r="A793" s="34"/>
      <c r="B793" s="19"/>
      <c r="C793" s="19"/>
      <c r="D793" s="35"/>
      <c r="E793" s="36"/>
      <c r="F793" s="37"/>
      <c r="G793" s="19"/>
      <c r="H793" s="19"/>
      <c r="I793" s="37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ht="15.75" customHeight="1">
      <c r="A794" s="34"/>
      <c r="B794" s="19"/>
      <c r="C794" s="19"/>
      <c r="D794" s="35"/>
      <c r="E794" s="36"/>
      <c r="F794" s="37"/>
      <c r="G794" s="19"/>
      <c r="H794" s="19"/>
      <c r="I794" s="37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ht="15.75" customHeight="1">
      <c r="A795" s="34"/>
      <c r="B795" s="19"/>
      <c r="C795" s="19"/>
      <c r="D795" s="35"/>
      <c r="E795" s="36"/>
      <c r="F795" s="37"/>
      <c r="G795" s="19"/>
      <c r="H795" s="19"/>
      <c r="I795" s="37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ht="15.75" customHeight="1">
      <c r="A796" s="34"/>
      <c r="B796" s="19"/>
      <c r="C796" s="19"/>
      <c r="D796" s="35"/>
      <c r="E796" s="36"/>
      <c r="F796" s="37"/>
      <c r="G796" s="19"/>
      <c r="H796" s="19"/>
      <c r="I796" s="37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ht="15.75" customHeight="1">
      <c r="A797" s="34"/>
      <c r="B797" s="19"/>
      <c r="C797" s="19"/>
      <c r="D797" s="35"/>
      <c r="E797" s="36"/>
      <c r="F797" s="37"/>
      <c r="G797" s="19"/>
      <c r="H797" s="19"/>
      <c r="I797" s="37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ht="15.75" customHeight="1">
      <c r="A798" s="34"/>
      <c r="B798" s="19"/>
      <c r="C798" s="19"/>
      <c r="D798" s="35"/>
      <c r="E798" s="36"/>
      <c r="F798" s="37"/>
      <c r="G798" s="19"/>
      <c r="H798" s="19"/>
      <c r="I798" s="37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ht="15.75" customHeight="1">
      <c r="A799" s="34"/>
      <c r="B799" s="19"/>
      <c r="C799" s="19"/>
      <c r="D799" s="35"/>
      <c r="E799" s="36"/>
      <c r="F799" s="37"/>
      <c r="G799" s="19"/>
      <c r="H799" s="19"/>
      <c r="I799" s="37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ht="15.75" customHeight="1">
      <c r="A800" s="34"/>
      <c r="B800" s="19"/>
      <c r="C800" s="19"/>
      <c r="D800" s="35"/>
      <c r="E800" s="36"/>
      <c r="F800" s="37"/>
      <c r="G800" s="19"/>
      <c r="H800" s="19"/>
      <c r="I800" s="37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ht="15.75" customHeight="1">
      <c r="A801" s="34"/>
      <c r="B801" s="19"/>
      <c r="C801" s="19"/>
      <c r="D801" s="35"/>
      <c r="E801" s="36"/>
      <c r="F801" s="37"/>
      <c r="G801" s="19"/>
      <c r="H801" s="19"/>
      <c r="I801" s="37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ht="15.75" customHeight="1">
      <c r="A802" s="34"/>
      <c r="B802" s="19"/>
      <c r="C802" s="19"/>
      <c r="D802" s="35"/>
      <c r="E802" s="36"/>
      <c r="F802" s="37"/>
      <c r="G802" s="19"/>
      <c r="H802" s="19"/>
      <c r="I802" s="37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ht="15.75" customHeight="1">
      <c r="A803" s="34"/>
      <c r="B803" s="19"/>
      <c r="C803" s="19"/>
      <c r="D803" s="35"/>
      <c r="E803" s="36"/>
      <c r="F803" s="37"/>
      <c r="G803" s="19"/>
      <c r="H803" s="19"/>
      <c r="I803" s="37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ht="15.75" customHeight="1">
      <c r="A804" s="34"/>
      <c r="B804" s="19"/>
      <c r="C804" s="19"/>
      <c r="D804" s="35"/>
      <c r="E804" s="36"/>
      <c r="F804" s="37"/>
      <c r="G804" s="19"/>
      <c r="H804" s="19"/>
      <c r="I804" s="37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ht="15.75" customHeight="1">
      <c r="A805" s="34"/>
      <c r="B805" s="19"/>
      <c r="C805" s="19"/>
      <c r="D805" s="35"/>
      <c r="E805" s="36"/>
      <c r="F805" s="37"/>
      <c r="G805" s="19"/>
      <c r="H805" s="19"/>
      <c r="I805" s="37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ht="15.75" customHeight="1">
      <c r="A806" s="34"/>
      <c r="B806" s="19"/>
      <c r="C806" s="19"/>
      <c r="D806" s="35"/>
      <c r="E806" s="36"/>
      <c r="F806" s="37"/>
      <c r="G806" s="19"/>
      <c r="H806" s="19"/>
      <c r="I806" s="37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ht="15.75" customHeight="1">
      <c r="A807" s="34"/>
      <c r="B807" s="19"/>
      <c r="C807" s="19"/>
      <c r="D807" s="35"/>
      <c r="E807" s="36"/>
      <c r="F807" s="37"/>
      <c r="G807" s="19"/>
      <c r="H807" s="19"/>
      <c r="I807" s="37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ht="15.75" customHeight="1">
      <c r="A808" s="34"/>
      <c r="B808" s="19"/>
      <c r="C808" s="19"/>
      <c r="D808" s="35"/>
      <c r="E808" s="36"/>
      <c r="F808" s="37"/>
      <c r="G808" s="19"/>
      <c r="H808" s="19"/>
      <c r="I808" s="37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ht="15.75" customHeight="1">
      <c r="A809" s="34"/>
      <c r="B809" s="19"/>
      <c r="C809" s="19"/>
      <c r="D809" s="35"/>
      <c r="E809" s="36"/>
      <c r="F809" s="37"/>
      <c r="G809" s="19"/>
      <c r="H809" s="19"/>
      <c r="I809" s="37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ht="15.75" customHeight="1">
      <c r="A810" s="34"/>
      <c r="B810" s="19"/>
      <c r="C810" s="19"/>
      <c r="D810" s="35"/>
      <c r="E810" s="36"/>
      <c r="F810" s="37"/>
      <c r="G810" s="19"/>
      <c r="H810" s="19"/>
      <c r="I810" s="37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ht="15.75" customHeight="1">
      <c r="A811" s="34"/>
      <c r="B811" s="19"/>
      <c r="C811" s="19"/>
      <c r="D811" s="35"/>
      <c r="E811" s="36"/>
      <c r="F811" s="37"/>
      <c r="G811" s="19"/>
      <c r="H811" s="19"/>
      <c r="I811" s="37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ht="15.75" customHeight="1">
      <c r="A812" s="34"/>
      <c r="B812" s="19"/>
      <c r="C812" s="19"/>
      <c r="D812" s="35"/>
      <c r="E812" s="36"/>
      <c r="F812" s="37"/>
      <c r="G812" s="19"/>
      <c r="H812" s="19"/>
      <c r="I812" s="37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ht="15.75" customHeight="1">
      <c r="A813" s="34"/>
      <c r="B813" s="19"/>
      <c r="C813" s="19"/>
      <c r="D813" s="35"/>
      <c r="E813" s="36"/>
      <c r="F813" s="37"/>
      <c r="G813" s="19"/>
      <c r="H813" s="19"/>
      <c r="I813" s="37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ht="15.75" customHeight="1">
      <c r="A814" s="34"/>
      <c r="B814" s="19"/>
      <c r="C814" s="19"/>
      <c r="D814" s="35"/>
      <c r="E814" s="36"/>
      <c r="F814" s="37"/>
      <c r="G814" s="19"/>
      <c r="H814" s="19"/>
      <c r="I814" s="37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ht="15.75" customHeight="1">
      <c r="A815" s="34"/>
      <c r="B815" s="19"/>
      <c r="C815" s="19"/>
      <c r="D815" s="35"/>
      <c r="E815" s="36"/>
      <c r="F815" s="37"/>
      <c r="G815" s="19"/>
      <c r="H815" s="19"/>
      <c r="I815" s="37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ht="15.75" customHeight="1">
      <c r="A816" s="34"/>
      <c r="B816" s="19"/>
      <c r="C816" s="19"/>
      <c r="D816" s="35"/>
      <c r="E816" s="36"/>
      <c r="F816" s="37"/>
      <c r="G816" s="19"/>
      <c r="H816" s="19"/>
      <c r="I816" s="37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ht="15.75" customHeight="1">
      <c r="A817" s="34"/>
      <c r="B817" s="19"/>
      <c r="C817" s="19"/>
      <c r="D817" s="35"/>
      <c r="E817" s="36"/>
      <c r="F817" s="37"/>
      <c r="G817" s="19"/>
      <c r="H817" s="19"/>
      <c r="I817" s="37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ht="15.75" customHeight="1">
      <c r="A818" s="34"/>
      <c r="B818" s="19"/>
      <c r="C818" s="19"/>
      <c r="D818" s="35"/>
      <c r="E818" s="36"/>
      <c r="F818" s="37"/>
      <c r="G818" s="19"/>
      <c r="H818" s="19"/>
      <c r="I818" s="37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ht="15.75" customHeight="1">
      <c r="A819" s="34"/>
      <c r="B819" s="19"/>
      <c r="C819" s="19"/>
      <c r="D819" s="35"/>
      <c r="E819" s="36"/>
      <c r="F819" s="37"/>
      <c r="G819" s="19"/>
      <c r="H819" s="19"/>
      <c r="I819" s="37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ht="15.75" customHeight="1">
      <c r="A820" s="34"/>
      <c r="B820" s="19"/>
      <c r="C820" s="19"/>
      <c r="D820" s="35"/>
      <c r="E820" s="36"/>
      <c r="F820" s="37"/>
      <c r="G820" s="19"/>
      <c r="H820" s="19"/>
      <c r="I820" s="37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ht="15.75" customHeight="1">
      <c r="A821" s="34"/>
      <c r="B821" s="19"/>
      <c r="C821" s="19"/>
      <c r="D821" s="35"/>
      <c r="E821" s="36"/>
      <c r="F821" s="37"/>
      <c r="G821" s="19"/>
      <c r="H821" s="19"/>
      <c r="I821" s="37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ht="15.75" customHeight="1">
      <c r="A822" s="34"/>
      <c r="B822" s="19"/>
      <c r="C822" s="19"/>
      <c r="D822" s="35"/>
      <c r="E822" s="36"/>
      <c r="F822" s="37"/>
      <c r="G822" s="19"/>
      <c r="H822" s="19"/>
      <c r="I822" s="37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ht="15.75" customHeight="1">
      <c r="A823" s="34"/>
      <c r="B823" s="19"/>
      <c r="C823" s="19"/>
      <c r="D823" s="35"/>
      <c r="E823" s="36"/>
      <c r="F823" s="37"/>
      <c r="G823" s="19"/>
      <c r="H823" s="19"/>
      <c r="I823" s="37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ht="15.75" customHeight="1">
      <c r="A824" s="34"/>
      <c r="B824" s="19"/>
      <c r="C824" s="19"/>
      <c r="D824" s="35"/>
      <c r="E824" s="36"/>
      <c r="F824" s="37"/>
      <c r="G824" s="19"/>
      <c r="H824" s="19"/>
      <c r="I824" s="37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ht="15.75" customHeight="1">
      <c r="A825" s="34"/>
      <c r="B825" s="19"/>
      <c r="C825" s="19"/>
      <c r="D825" s="35"/>
      <c r="E825" s="36"/>
      <c r="F825" s="37"/>
      <c r="G825" s="19"/>
      <c r="H825" s="19"/>
      <c r="I825" s="37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ht="15.75" customHeight="1">
      <c r="A826" s="34"/>
      <c r="B826" s="19"/>
      <c r="C826" s="19"/>
      <c r="D826" s="35"/>
      <c r="E826" s="36"/>
      <c r="F826" s="37"/>
      <c r="G826" s="19"/>
      <c r="H826" s="19"/>
      <c r="I826" s="37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ht="15.75" customHeight="1">
      <c r="A827" s="34"/>
      <c r="B827" s="19"/>
      <c r="C827" s="19"/>
      <c r="D827" s="35"/>
      <c r="E827" s="36"/>
      <c r="F827" s="37"/>
      <c r="G827" s="19"/>
      <c r="H827" s="19"/>
      <c r="I827" s="37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ht="15.75" customHeight="1">
      <c r="A828" s="34"/>
      <c r="B828" s="19"/>
      <c r="C828" s="19"/>
      <c r="D828" s="35"/>
      <c r="E828" s="36"/>
      <c r="F828" s="37"/>
      <c r="G828" s="19"/>
      <c r="H828" s="19"/>
      <c r="I828" s="37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ht="15.75" customHeight="1">
      <c r="A829" s="34"/>
      <c r="B829" s="19"/>
      <c r="C829" s="19"/>
      <c r="D829" s="35"/>
      <c r="E829" s="36"/>
      <c r="F829" s="37"/>
      <c r="G829" s="19"/>
      <c r="H829" s="19"/>
      <c r="I829" s="37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ht="15.75" customHeight="1">
      <c r="A830" s="34"/>
      <c r="B830" s="19"/>
      <c r="C830" s="19"/>
      <c r="D830" s="35"/>
      <c r="E830" s="36"/>
      <c r="F830" s="37"/>
      <c r="G830" s="19"/>
      <c r="H830" s="19"/>
      <c r="I830" s="37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ht="15.75" customHeight="1">
      <c r="A831" s="34"/>
      <c r="B831" s="19"/>
      <c r="C831" s="19"/>
      <c r="D831" s="35"/>
      <c r="E831" s="36"/>
      <c r="F831" s="37"/>
      <c r="G831" s="19"/>
      <c r="H831" s="19"/>
      <c r="I831" s="37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ht="15.75" customHeight="1">
      <c r="A832" s="34"/>
      <c r="B832" s="19"/>
      <c r="C832" s="19"/>
      <c r="D832" s="35"/>
      <c r="E832" s="36"/>
      <c r="F832" s="37"/>
      <c r="G832" s="19"/>
      <c r="H832" s="19"/>
      <c r="I832" s="37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ht="15.75" customHeight="1">
      <c r="A833" s="34"/>
      <c r="B833" s="19"/>
      <c r="C833" s="19"/>
      <c r="D833" s="35"/>
      <c r="E833" s="36"/>
      <c r="F833" s="37"/>
      <c r="G833" s="19"/>
      <c r="H833" s="19"/>
      <c r="I833" s="37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ht="15.75" customHeight="1">
      <c r="A834" s="34"/>
      <c r="B834" s="19"/>
      <c r="C834" s="19"/>
      <c r="D834" s="35"/>
      <c r="E834" s="36"/>
      <c r="F834" s="37"/>
      <c r="G834" s="19"/>
      <c r="H834" s="19"/>
      <c r="I834" s="37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ht="15.75" customHeight="1">
      <c r="A835" s="34"/>
      <c r="B835" s="19"/>
      <c r="C835" s="19"/>
      <c r="D835" s="35"/>
      <c r="E835" s="36"/>
      <c r="F835" s="37"/>
      <c r="G835" s="19"/>
      <c r="H835" s="19"/>
      <c r="I835" s="37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ht="15.75" customHeight="1">
      <c r="A836" s="34"/>
      <c r="B836" s="19"/>
      <c r="C836" s="19"/>
      <c r="D836" s="35"/>
      <c r="E836" s="36"/>
      <c r="F836" s="37"/>
      <c r="G836" s="19"/>
      <c r="H836" s="19"/>
      <c r="I836" s="37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ht="15.75" customHeight="1">
      <c r="A837" s="34"/>
      <c r="B837" s="19"/>
      <c r="C837" s="19"/>
      <c r="D837" s="35"/>
      <c r="E837" s="36"/>
      <c r="F837" s="37"/>
      <c r="G837" s="19"/>
      <c r="H837" s="19"/>
      <c r="I837" s="37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ht="15.75" customHeight="1">
      <c r="A838" s="34"/>
      <c r="B838" s="19"/>
      <c r="C838" s="19"/>
      <c r="D838" s="35"/>
      <c r="E838" s="36"/>
      <c r="F838" s="37"/>
      <c r="G838" s="19"/>
      <c r="H838" s="19"/>
      <c r="I838" s="37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ht="15.75" customHeight="1">
      <c r="A839" s="34"/>
      <c r="B839" s="19"/>
      <c r="C839" s="19"/>
      <c r="D839" s="35"/>
      <c r="E839" s="36"/>
      <c r="F839" s="37"/>
      <c r="G839" s="19"/>
      <c r="H839" s="19"/>
      <c r="I839" s="37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ht="15.75" customHeight="1">
      <c r="A840" s="34"/>
      <c r="B840" s="19"/>
      <c r="C840" s="19"/>
      <c r="D840" s="35"/>
      <c r="E840" s="36"/>
      <c r="F840" s="37"/>
      <c r="G840" s="19"/>
      <c r="H840" s="19"/>
      <c r="I840" s="37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ht="15.75" customHeight="1">
      <c r="A841" s="34"/>
      <c r="B841" s="19"/>
      <c r="C841" s="19"/>
      <c r="D841" s="35"/>
      <c r="E841" s="36"/>
      <c r="F841" s="37"/>
      <c r="G841" s="19"/>
      <c r="H841" s="19"/>
      <c r="I841" s="37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ht="15.75" customHeight="1">
      <c r="A842" s="34"/>
      <c r="B842" s="19"/>
      <c r="C842" s="19"/>
      <c r="D842" s="35"/>
      <c r="E842" s="36"/>
      <c r="F842" s="37"/>
      <c r="G842" s="19"/>
      <c r="H842" s="19"/>
      <c r="I842" s="37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ht="15.75" customHeight="1">
      <c r="A843" s="34"/>
      <c r="B843" s="19"/>
      <c r="C843" s="19"/>
      <c r="D843" s="35"/>
      <c r="E843" s="36"/>
      <c r="F843" s="37"/>
      <c r="G843" s="19"/>
      <c r="H843" s="19"/>
      <c r="I843" s="37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ht="15.75" customHeight="1">
      <c r="A844" s="34"/>
      <c r="B844" s="19"/>
      <c r="C844" s="19"/>
      <c r="D844" s="35"/>
      <c r="E844" s="36"/>
      <c r="F844" s="37"/>
      <c r="G844" s="19"/>
      <c r="H844" s="19"/>
      <c r="I844" s="37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ht="15.75" customHeight="1">
      <c r="A845" s="34"/>
      <c r="B845" s="19"/>
      <c r="C845" s="19"/>
      <c r="D845" s="35"/>
      <c r="E845" s="36"/>
      <c r="F845" s="37"/>
      <c r="G845" s="19"/>
      <c r="H845" s="19"/>
      <c r="I845" s="37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ht="15.75" customHeight="1">
      <c r="A846" s="34"/>
      <c r="B846" s="19"/>
      <c r="C846" s="19"/>
      <c r="D846" s="35"/>
      <c r="E846" s="36"/>
      <c r="F846" s="37"/>
      <c r="G846" s="19"/>
      <c r="H846" s="19"/>
      <c r="I846" s="37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ht="15.75" customHeight="1">
      <c r="A847" s="34"/>
      <c r="B847" s="19"/>
      <c r="C847" s="19"/>
      <c r="D847" s="35"/>
      <c r="E847" s="36"/>
      <c r="F847" s="37"/>
      <c r="G847" s="19"/>
      <c r="H847" s="19"/>
      <c r="I847" s="37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ht="15.75" customHeight="1">
      <c r="A848" s="34"/>
      <c r="B848" s="19"/>
      <c r="C848" s="19"/>
      <c r="D848" s="35"/>
      <c r="E848" s="36"/>
      <c r="F848" s="37"/>
      <c r="G848" s="19"/>
      <c r="H848" s="19"/>
      <c r="I848" s="37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ht="15.75" customHeight="1">
      <c r="A849" s="34"/>
      <c r="B849" s="19"/>
      <c r="C849" s="19"/>
      <c r="D849" s="35"/>
      <c r="E849" s="36"/>
      <c r="F849" s="37"/>
      <c r="G849" s="19"/>
      <c r="H849" s="19"/>
      <c r="I849" s="37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ht="15.75" customHeight="1">
      <c r="A850" s="34"/>
      <c r="B850" s="19"/>
      <c r="C850" s="19"/>
      <c r="D850" s="35"/>
      <c r="E850" s="36"/>
      <c r="F850" s="37"/>
      <c r="G850" s="19"/>
      <c r="H850" s="19"/>
      <c r="I850" s="37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ht="15.75" customHeight="1">
      <c r="A851" s="34"/>
      <c r="B851" s="19"/>
      <c r="C851" s="19"/>
      <c r="D851" s="35"/>
      <c r="E851" s="36"/>
      <c r="F851" s="37"/>
      <c r="G851" s="19"/>
      <c r="H851" s="19"/>
      <c r="I851" s="37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ht="15.75" customHeight="1">
      <c r="A852" s="34"/>
      <c r="B852" s="19"/>
      <c r="C852" s="19"/>
      <c r="D852" s="35"/>
      <c r="E852" s="36"/>
      <c r="F852" s="37"/>
      <c r="G852" s="19"/>
      <c r="H852" s="19"/>
      <c r="I852" s="37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ht="15.75" customHeight="1">
      <c r="A853" s="34"/>
      <c r="B853" s="19"/>
      <c r="C853" s="19"/>
      <c r="D853" s="35"/>
      <c r="E853" s="36"/>
      <c r="F853" s="37"/>
      <c r="G853" s="19"/>
      <c r="H853" s="19"/>
      <c r="I853" s="37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ht="15.75" customHeight="1">
      <c r="A854" s="34"/>
      <c r="B854" s="19"/>
      <c r="C854" s="19"/>
      <c r="D854" s="35"/>
      <c r="E854" s="36"/>
      <c r="F854" s="37"/>
      <c r="G854" s="19"/>
      <c r="H854" s="19"/>
      <c r="I854" s="37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ht="15.75" customHeight="1">
      <c r="A855" s="34"/>
      <c r="B855" s="19"/>
      <c r="C855" s="19"/>
      <c r="D855" s="35"/>
      <c r="E855" s="36"/>
      <c r="F855" s="37"/>
      <c r="G855" s="19"/>
      <c r="H855" s="19"/>
      <c r="I855" s="37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ht="15.75" customHeight="1">
      <c r="A856" s="34"/>
      <c r="B856" s="19"/>
      <c r="C856" s="19"/>
      <c r="D856" s="35"/>
      <c r="E856" s="36"/>
      <c r="F856" s="37"/>
      <c r="G856" s="19"/>
      <c r="H856" s="19"/>
      <c r="I856" s="37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ht="15.75" customHeight="1">
      <c r="A857" s="34"/>
      <c r="B857" s="19"/>
      <c r="C857" s="19"/>
      <c r="D857" s="35"/>
      <c r="E857" s="36"/>
      <c r="F857" s="37"/>
      <c r="G857" s="19"/>
      <c r="H857" s="19"/>
      <c r="I857" s="37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ht="15.75" customHeight="1">
      <c r="A858" s="34"/>
      <c r="B858" s="19"/>
      <c r="C858" s="19"/>
      <c r="D858" s="35"/>
      <c r="E858" s="36"/>
      <c r="F858" s="37"/>
      <c r="G858" s="19"/>
      <c r="H858" s="19"/>
      <c r="I858" s="37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ht="15.75" customHeight="1">
      <c r="A859" s="34"/>
      <c r="B859" s="19"/>
      <c r="C859" s="19"/>
      <c r="D859" s="35"/>
      <c r="E859" s="36"/>
      <c r="F859" s="37"/>
      <c r="G859" s="19"/>
      <c r="H859" s="19"/>
      <c r="I859" s="37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ht="15.75" customHeight="1">
      <c r="A860" s="34"/>
      <c r="B860" s="19"/>
      <c r="C860" s="19"/>
      <c r="D860" s="35"/>
      <c r="E860" s="36"/>
      <c r="F860" s="37"/>
      <c r="G860" s="19"/>
      <c r="H860" s="19"/>
      <c r="I860" s="37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ht="15.75" customHeight="1">
      <c r="A861" s="34"/>
      <c r="B861" s="19"/>
      <c r="C861" s="19"/>
      <c r="D861" s="35"/>
      <c r="E861" s="36"/>
      <c r="F861" s="37"/>
      <c r="G861" s="19"/>
      <c r="H861" s="19"/>
      <c r="I861" s="37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ht="15.75" customHeight="1">
      <c r="A862" s="34"/>
      <c r="B862" s="19"/>
      <c r="C862" s="19"/>
      <c r="D862" s="35"/>
      <c r="E862" s="36"/>
      <c r="F862" s="37"/>
      <c r="G862" s="19"/>
      <c r="H862" s="19"/>
      <c r="I862" s="37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ht="15.75" customHeight="1">
      <c r="A863" s="34"/>
      <c r="B863" s="19"/>
      <c r="C863" s="19"/>
      <c r="D863" s="35"/>
      <c r="E863" s="36"/>
      <c r="F863" s="37"/>
      <c r="G863" s="19"/>
      <c r="H863" s="19"/>
      <c r="I863" s="37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ht="15.75" customHeight="1">
      <c r="A864" s="34"/>
      <c r="B864" s="19"/>
      <c r="C864" s="19"/>
      <c r="D864" s="35"/>
      <c r="E864" s="36"/>
      <c r="F864" s="37"/>
      <c r="G864" s="19"/>
      <c r="H864" s="19"/>
      <c r="I864" s="37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ht="15.75" customHeight="1">
      <c r="A865" s="34"/>
      <c r="B865" s="19"/>
      <c r="C865" s="19"/>
      <c r="D865" s="35"/>
      <c r="E865" s="36"/>
      <c r="F865" s="37"/>
      <c r="G865" s="19"/>
      <c r="H865" s="19"/>
      <c r="I865" s="37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ht="15.75" customHeight="1">
      <c r="A866" s="34"/>
      <c r="B866" s="19"/>
      <c r="C866" s="19"/>
      <c r="D866" s="35"/>
      <c r="E866" s="36"/>
      <c r="F866" s="37"/>
      <c r="G866" s="19"/>
      <c r="H866" s="19"/>
      <c r="I866" s="37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ht="15.75" customHeight="1">
      <c r="A867" s="34"/>
      <c r="B867" s="19"/>
      <c r="C867" s="19"/>
      <c r="D867" s="35"/>
      <c r="E867" s="36"/>
      <c r="F867" s="37"/>
      <c r="G867" s="19"/>
      <c r="H867" s="19"/>
      <c r="I867" s="37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ht="15.75" customHeight="1">
      <c r="A868" s="34"/>
      <c r="B868" s="19"/>
      <c r="C868" s="19"/>
      <c r="D868" s="35"/>
      <c r="E868" s="36"/>
      <c r="F868" s="37"/>
      <c r="G868" s="19"/>
      <c r="H868" s="19"/>
      <c r="I868" s="37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ht="15.75" customHeight="1">
      <c r="A869" s="34"/>
      <c r="B869" s="19"/>
      <c r="C869" s="19"/>
      <c r="D869" s="35"/>
      <c r="E869" s="36"/>
      <c r="F869" s="37"/>
      <c r="G869" s="19"/>
      <c r="H869" s="19"/>
      <c r="I869" s="37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ht="15.75" customHeight="1">
      <c r="A870" s="34"/>
      <c r="B870" s="19"/>
      <c r="C870" s="19"/>
      <c r="D870" s="35"/>
      <c r="E870" s="36"/>
      <c r="F870" s="37"/>
      <c r="G870" s="19"/>
      <c r="H870" s="19"/>
      <c r="I870" s="37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ht="15.75" customHeight="1">
      <c r="A871" s="34"/>
      <c r="B871" s="19"/>
      <c r="C871" s="19"/>
      <c r="D871" s="35"/>
      <c r="E871" s="36"/>
      <c r="F871" s="37"/>
      <c r="G871" s="19"/>
      <c r="H871" s="19"/>
      <c r="I871" s="37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ht="15.75" customHeight="1">
      <c r="A872" s="34"/>
      <c r="B872" s="19"/>
      <c r="C872" s="19"/>
      <c r="D872" s="35"/>
      <c r="E872" s="36"/>
      <c r="F872" s="37"/>
      <c r="G872" s="19"/>
      <c r="H872" s="19"/>
      <c r="I872" s="37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ht="15.75" customHeight="1">
      <c r="A873" s="34"/>
      <c r="B873" s="19"/>
      <c r="C873" s="19"/>
      <c r="D873" s="35"/>
      <c r="E873" s="36"/>
      <c r="F873" s="37"/>
      <c r="G873" s="19"/>
      <c r="H873" s="19"/>
      <c r="I873" s="37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ht="15.75" customHeight="1">
      <c r="A874" s="34"/>
      <c r="B874" s="19"/>
      <c r="C874" s="19"/>
      <c r="D874" s="35"/>
      <c r="E874" s="36"/>
      <c r="F874" s="37"/>
      <c r="G874" s="19"/>
      <c r="H874" s="19"/>
      <c r="I874" s="37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ht="15.75" customHeight="1">
      <c r="A875" s="34"/>
      <c r="B875" s="19"/>
      <c r="C875" s="19"/>
      <c r="D875" s="35"/>
      <c r="E875" s="36"/>
      <c r="F875" s="37"/>
      <c r="G875" s="19"/>
      <c r="H875" s="19"/>
      <c r="I875" s="37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ht="15.75" customHeight="1">
      <c r="A876" s="34"/>
      <c r="B876" s="19"/>
      <c r="C876" s="19"/>
      <c r="D876" s="35"/>
      <c r="E876" s="36"/>
      <c r="F876" s="37"/>
      <c r="G876" s="19"/>
      <c r="H876" s="19"/>
      <c r="I876" s="37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ht="15.75" customHeight="1">
      <c r="A877" s="34"/>
      <c r="B877" s="19"/>
      <c r="C877" s="19"/>
      <c r="D877" s="35"/>
      <c r="E877" s="36"/>
      <c r="F877" s="37"/>
      <c r="G877" s="19"/>
      <c r="H877" s="19"/>
      <c r="I877" s="37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ht="15.75" customHeight="1">
      <c r="A878" s="34"/>
      <c r="B878" s="19"/>
      <c r="C878" s="19"/>
      <c r="D878" s="35"/>
      <c r="E878" s="36"/>
      <c r="F878" s="37"/>
      <c r="G878" s="19"/>
      <c r="H878" s="19"/>
      <c r="I878" s="37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ht="15.75" customHeight="1">
      <c r="A879" s="34"/>
      <c r="B879" s="19"/>
      <c r="C879" s="19"/>
      <c r="D879" s="35"/>
      <c r="E879" s="36"/>
      <c r="F879" s="37"/>
      <c r="G879" s="19"/>
      <c r="H879" s="19"/>
      <c r="I879" s="37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ht="15.75" customHeight="1">
      <c r="A880" s="34"/>
      <c r="B880" s="19"/>
      <c r="C880" s="19"/>
      <c r="D880" s="35"/>
      <c r="E880" s="36"/>
      <c r="F880" s="37"/>
      <c r="G880" s="19"/>
      <c r="H880" s="19"/>
      <c r="I880" s="37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ht="15.75" customHeight="1">
      <c r="A881" s="34"/>
      <c r="B881" s="19"/>
      <c r="C881" s="19"/>
      <c r="D881" s="35"/>
      <c r="E881" s="36"/>
      <c r="F881" s="37"/>
      <c r="G881" s="19"/>
      <c r="H881" s="19"/>
      <c r="I881" s="37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ht="15.75" customHeight="1">
      <c r="A882" s="34"/>
      <c r="B882" s="19"/>
      <c r="C882" s="19"/>
      <c r="D882" s="35"/>
      <c r="E882" s="36"/>
      <c r="F882" s="37"/>
      <c r="G882" s="19"/>
      <c r="H882" s="19"/>
      <c r="I882" s="37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ht="15.75" customHeight="1">
      <c r="A883" s="34"/>
      <c r="B883" s="19"/>
      <c r="C883" s="19"/>
      <c r="D883" s="35"/>
      <c r="E883" s="36"/>
      <c r="F883" s="37"/>
      <c r="G883" s="19"/>
      <c r="H883" s="19"/>
      <c r="I883" s="37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ht="15.75" customHeight="1">
      <c r="A884" s="34"/>
      <c r="B884" s="19"/>
      <c r="C884" s="19"/>
      <c r="D884" s="35"/>
      <c r="E884" s="36"/>
      <c r="F884" s="37"/>
      <c r="G884" s="19"/>
      <c r="H884" s="19"/>
      <c r="I884" s="37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ht="15.75" customHeight="1">
      <c r="A885" s="34"/>
      <c r="B885" s="19"/>
      <c r="C885" s="19"/>
      <c r="D885" s="35"/>
      <c r="E885" s="36"/>
      <c r="F885" s="37"/>
      <c r="G885" s="19"/>
      <c r="H885" s="19"/>
      <c r="I885" s="37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ht="15.75" customHeight="1">
      <c r="A886" s="34"/>
      <c r="B886" s="19"/>
      <c r="C886" s="19"/>
      <c r="D886" s="35"/>
      <c r="E886" s="36"/>
      <c r="F886" s="37"/>
      <c r="G886" s="19"/>
      <c r="H886" s="19"/>
      <c r="I886" s="37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ht="15.75" customHeight="1">
      <c r="A887" s="34"/>
      <c r="B887" s="19"/>
      <c r="C887" s="19"/>
      <c r="D887" s="35"/>
      <c r="E887" s="36"/>
      <c r="F887" s="37"/>
      <c r="G887" s="19"/>
      <c r="H887" s="19"/>
      <c r="I887" s="37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ht="15.75" customHeight="1">
      <c r="A888" s="34"/>
      <c r="B888" s="19"/>
      <c r="C888" s="19"/>
      <c r="D888" s="35"/>
      <c r="E888" s="36"/>
      <c r="F888" s="37"/>
      <c r="G888" s="19"/>
      <c r="H888" s="19"/>
      <c r="I888" s="37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ht="15.75" customHeight="1">
      <c r="A889" s="34"/>
      <c r="B889" s="19"/>
      <c r="C889" s="19"/>
      <c r="D889" s="35"/>
      <c r="E889" s="36"/>
      <c r="F889" s="37"/>
      <c r="G889" s="19"/>
      <c r="H889" s="19"/>
      <c r="I889" s="37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ht="15.75" customHeight="1">
      <c r="A890" s="34"/>
      <c r="B890" s="19"/>
      <c r="C890" s="19"/>
      <c r="D890" s="35"/>
      <c r="E890" s="36"/>
      <c r="F890" s="37"/>
      <c r="G890" s="19"/>
      <c r="H890" s="19"/>
      <c r="I890" s="37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ht="15.75" customHeight="1">
      <c r="A891" s="34"/>
      <c r="B891" s="19"/>
      <c r="C891" s="19"/>
      <c r="D891" s="35"/>
      <c r="E891" s="36"/>
      <c r="F891" s="37"/>
      <c r="G891" s="19"/>
      <c r="H891" s="19"/>
      <c r="I891" s="37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ht="15.75" customHeight="1">
      <c r="A892" s="34"/>
      <c r="B892" s="19"/>
      <c r="C892" s="19"/>
      <c r="D892" s="35"/>
      <c r="E892" s="36"/>
      <c r="F892" s="37"/>
      <c r="G892" s="19"/>
      <c r="H892" s="19"/>
      <c r="I892" s="37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ht="15.75" customHeight="1">
      <c r="A893" s="34"/>
      <c r="B893" s="19"/>
      <c r="C893" s="19"/>
      <c r="D893" s="35"/>
      <c r="E893" s="36"/>
      <c r="F893" s="37"/>
      <c r="G893" s="19"/>
      <c r="H893" s="19"/>
      <c r="I893" s="37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ht="15.75" customHeight="1">
      <c r="A894" s="34"/>
      <c r="B894" s="19"/>
      <c r="C894" s="19"/>
      <c r="D894" s="35"/>
      <c r="E894" s="36"/>
      <c r="F894" s="37"/>
      <c r="G894" s="19"/>
      <c r="H894" s="19"/>
      <c r="I894" s="37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ht="15.75" customHeight="1">
      <c r="A895" s="34"/>
      <c r="B895" s="19"/>
      <c r="C895" s="19"/>
      <c r="D895" s="35"/>
      <c r="E895" s="36"/>
      <c r="F895" s="37"/>
      <c r="G895" s="19"/>
      <c r="H895" s="19"/>
      <c r="I895" s="37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ht="15.75" customHeight="1">
      <c r="A896" s="34"/>
      <c r="B896" s="19"/>
      <c r="C896" s="19"/>
      <c r="D896" s="35"/>
      <c r="E896" s="36"/>
      <c r="F896" s="37"/>
      <c r="G896" s="19"/>
      <c r="H896" s="19"/>
      <c r="I896" s="37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ht="15.75" customHeight="1">
      <c r="A897" s="34"/>
      <c r="B897" s="19"/>
      <c r="C897" s="19"/>
      <c r="D897" s="35"/>
      <c r="E897" s="36"/>
      <c r="F897" s="37"/>
      <c r="G897" s="19"/>
      <c r="H897" s="19"/>
      <c r="I897" s="37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ht="15.75" customHeight="1">
      <c r="A898" s="34"/>
      <c r="B898" s="19"/>
      <c r="C898" s="19"/>
      <c r="D898" s="35"/>
      <c r="E898" s="36"/>
      <c r="F898" s="37"/>
      <c r="G898" s="19"/>
      <c r="H898" s="19"/>
      <c r="I898" s="37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ht="15.75" customHeight="1">
      <c r="A899" s="34"/>
      <c r="B899" s="19"/>
      <c r="C899" s="19"/>
      <c r="D899" s="35"/>
      <c r="E899" s="36"/>
      <c r="F899" s="37"/>
      <c r="G899" s="19"/>
      <c r="H899" s="19"/>
      <c r="I899" s="37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ht="15.75" customHeight="1">
      <c r="A900" s="34"/>
      <c r="B900" s="19"/>
      <c r="C900" s="19"/>
      <c r="D900" s="35"/>
      <c r="E900" s="36"/>
      <c r="F900" s="37"/>
      <c r="G900" s="19"/>
      <c r="H900" s="19"/>
      <c r="I900" s="37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ht="15.75" customHeight="1">
      <c r="A901" s="34"/>
      <c r="B901" s="19"/>
      <c r="C901" s="19"/>
      <c r="D901" s="35"/>
      <c r="E901" s="36"/>
      <c r="F901" s="37"/>
      <c r="G901" s="19"/>
      <c r="H901" s="19"/>
      <c r="I901" s="37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ht="15.75" customHeight="1">
      <c r="A902" s="34"/>
      <c r="B902" s="19"/>
      <c r="C902" s="19"/>
      <c r="D902" s="35"/>
      <c r="E902" s="36"/>
      <c r="F902" s="37"/>
      <c r="G902" s="19"/>
      <c r="H902" s="19"/>
      <c r="I902" s="37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ht="15.75" customHeight="1">
      <c r="A903" s="34"/>
      <c r="B903" s="19"/>
      <c r="C903" s="19"/>
      <c r="D903" s="35"/>
      <c r="E903" s="36"/>
      <c r="F903" s="37"/>
      <c r="G903" s="19"/>
      <c r="H903" s="19"/>
      <c r="I903" s="37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ht="15.75" customHeight="1">
      <c r="A904" s="34"/>
      <c r="B904" s="19"/>
      <c r="C904" s="19"/>
      <c r="D904" s="35"/>
      <c r="E904" s="36"/>
      <c r="F904" s="37"/>
      <c r="G904" s="19"/>
      <c r="H904" s="19"/>
      <c r="I904" s="37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ht="15.75" customHeight="1">
      <c r="A905" s="34"/>
      <c r="B905" s="19"/>
      <c r="C905" s="19"/>
      <c r="D905" s="35"/>
      <c r="E905" s="36"/>
      <c r="F905" s="37"/>
      <c r="G905" s="19"/>
      <c r="H905" s="19"/>
      <c r="I905" s="37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ht="15.75" customHeight="1">
      <c r="A906" s="34"/>
      <c r="B906" s="19"/>
      <c r="C906" s="19"/>
      <c r="D906" s="35"/>
      <c r="E906" s="36"/>
      <c r="F906" s="37"/>
      <c r="G906" s="19"/>
      <c r="H906" s="19"/>
      <c r="I906" s="37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ht="15.75" customHeight="1">
      <c r="A907" s="34"/>
      <c r="B907" s="19"/>
      <c r="C907" s="19"/>
      <c r="D907" s="35"/>
      <c r="E907" s="36"/>
      <c r="F907" s="37"/>
      <c r="G907" s="19"/>
      <c r="H907" s="19"/>
      <c r="I907" s="37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ht="15.75" customHeight="1">
      <c r="A908" s="34"/>
      <c r="B908" s="19"/>
      <c r="C908" s="19"/>
      <c r="D908" s="35"/>
      <c r="E908" s="36"/>
      <c r="F908" s="37"/>
      <c r="G908" s="19"/>
      <c r="H908" s="19"/>
      <c r="I908" s="37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ht="15.75" customHeight="1">
      <c r="A909" s="34"/>
      <c r="B909" s="19"/>
      <c r="C909" s="19"/>
      <c r="D909" s="35"/>
      <c r="E909" s="36"/>
      <c r="F909" s="37"/>
      <c r="G909" s="19"/>
      <c r="H909" s="19"/>
      <c r="I909" s="37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ht="15.75" customHeight="1">
      <c r="A910" s="34"/>
      <c r="B910" s="19"/>
      <c r="C910" s="19"/>
      <c r="D910" s="35"/>
      <c r="E910" s="36"/>
      <c r="F910" s="37"/>
      <c r="G910" s="19"/>
      <c r="H910" s="19"/>
      <c r="I910" s="37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ht="15.75" customHeight="1">
      <c r="A911" s="34"/>
      <c r="B911" s="19"/>
      <c r="C911" s="19"/>
      <c r="D911" s="35"/>
      <c r="E911" s="36"/>
      <c r="F911" s="37"/>
      <c r="G911" s="19"/>
      <c r="H911" s="19"/>
      <c r="I911" s="37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ht="15.75" customHeight="1">
      <c r="A912" s="34"/>
      <c r="B912" s="19"/>
      <c r="C912" s="19"/>
      <c r="D912" s="35"/>
      <c r="E912" s="36"/>
      <c r="F912" s="37"/>
      <c r="G912" s="19"/>
      <c r="H912" s="19"/>
      <c r="I912" s="37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ht="15.75" customHeight="1">
      <c r="A913" s="34"/>
      <c r="B913" s="19"/>
      <c r="C913" s="19"/>
      <c r="D913" s="35"/>
      <c r="E913" s="36"/>
      <c r="F913" s="37"/>
      <c r="G913" s="19"/>
      <c r="H913" s="19"/>
      <c r="I913" s="37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ht="15.75" customHeight="1">
      <c r="A914" s="34"/>
      <c r="B914" s="19"/>
      <c r="C914" s="19"/>
      <c r="D914" s="35"/>
      <c r="E914" s="36"/>
      <c r="F914" s="37"/>
      <c r="G914" s="19"/>
      <c r="H914" s="19"/>
      <c r="I914" s="37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ht="15.75" customHeight="1">
      <c r="A915" s="34"/>
      <c r="B915" s="19"/>
      <c r="C915" s="19"/>
      <c r="D915" s="35"/>
      <c r="E915" s="36"/>
      <c r="F915" s="37"/>
      <c r="G915" s="19"/>
      <c r="H915" s="19"/>
      <c r="I915" s="37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ht="15.75" customHeight="1">
      <c r="A916" s="34"/>
      <c r="B916" s="19"/>
      <c r="C916" s="19"/>
      <c r="D916" s="35"/>
      <c r="E916" s="36"/>
      <c r="F916" s="37"/>
      <c r="G916" s="19"/>
      <c r="H916" s="19"/>
      <c r="I916" s="37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ht="15.75" customHeight="1">
      <c r="A917" s="34"/>
      <c r="B917" s="19"/>
      <c r="C917" s="19"/>
      <c r="D917" s="35"/>
      <c r="E917" s="36"/>
      <c r="F917" s="37"/>
      <c r="G917" s="19"/>
      <c r="H917" s="19"/>
      <c r="I917" s="37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ht="15.75" customHeight="1">
      <c r="A918" s="34"/>
      <c r="B918" s="19"/>
      <c r="C918" s="19"/>
      <c r="D918" s="35"/>
      <c r="E918" s="36"/>
      <c r="F918" s="37"/>
      <c r="G918" s="19"/>
      <c r="H918" s="19"/>
      <c r="I918" s="37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ht="15.75" customHeight="1">
      <c r="A919" s="34"/>
      <c r="B919" s="19"/>
      <c r="C919" s="19"/>
      <c r="D919" s="35"/>
      <c r="E919" s="36"/>
      <c r="F919" s="37"/>
      <c r="G919" s="19"/>
      <c r="H919" s="19"/>
      <c r="I919" s="37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ht="15.75" customHeight="1">
      <c r="A920" s="34"/>
      <c r="B920" s="19"/>
      <c r="C920" s="19"/>
      <c r="D920" s="35"/>
      <c r="E920" s="36"/>
      <c r="F920" s="37"/>
      <c r="G920" s="19"/>
      <c r="H920" s="19"/>
      <c r="I920" s="37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ht="15.75" customHeight="1">
      <c r="A921" s="34"/>
      <c r="B921" s="19"/>
      <c r="C921" s="19"/>
      <c r="D921" s="35"/>
      <c r="E921" s="36"/>
      <c r="F921" s="37"/>
      <c r="G921" s="19"/>
      <c r="H921" s="19"/>
      <c r="I921" s="37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ht="15.75" customHeight="1">
      <c r="A922" s="34"/>
      <c r="B922" s="19"/>
      <c r="C922" s="19"/>
      <c r="D922" s="35"/>
      <c r="E922" s="36"/>
      <c r="F922" s="37"/>
      <c r="G922" s="19"/>
      <c r="H922" s="19"/>
      <c r="I922" s="37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ht="15.75" customHeight="1">
      <c r="A923" s="34"/>
      <c r="B923" s="19"/>
      <c r="C923" s="19"/>
      <c r="D923" s="35"/>
      <c r="E923" s="36"/>
      <c r="F923" s="37"/>
      <c r="G923" s="19"/>
      <c r="H923" s="19"/>
      <c r="I923" s="37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ht="15.75" customHeight="1">
      <c r="A924" s="34"/>
      <c r="B924" s="19"/>
      <c r="C924" s="19"/>
      <c r="D924" s="35"/>
      <c r="E924" s="36"/>
      <c r="F924" s="37"/>
      <c r="G924" s="19"/>
      <c r="H924" s="19"/>
      <c r="I924" s="37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ht="15.75" customHeight="1">
      <c r="A925" s="34"/>
      <c r="B925" s="19"/>
      <c r="C925" s="19"/>
      <c r="D925" s="35"/>
      <c r="E925" s="36"/>
      <c r="F925" s="37"/>
      <c r="G925" s="19"/>
      <c r="H925" s="19"/>
      <c r="I925" s="37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ht="15.75" customHeight="1">
      <c r="A926" s="34"/>
      <c r="B926" s="19"/>
      <c r="C926" s="19"/>
      <c r="D926" s="35"/>
      <c r="E926" s="36"/>
      <c r="F926" s="37"/>
      <c r="G926" s="19"/>
      <c r="H926" s="19"/>
      <c r="I926" s="37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ht="15.75" customHeight="1">
      <c r="A927" s="34"/>
      <c r="B927" s="19"/>
      <c r="C927" s="19"/>
      <c r="D927" s="35"/>
      <c r="E927" s="36"/>
      <c r="F927" s="37"/>
      <c r="G927" s="19"/>
      <c r="H927" s="19"/>
      <c r="I927" s="37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ht="15.75" customHeight="1">
      <c r="A928" s="34"/>
      <c r="B928" s="19"/>
      <c r="C928" s="19"/>
      <c r="D928" s="35"/>
      <c r="E928" s="36"/>
      <c r="F928" s="37"/>
      <c r="G928" s="19"/>
      <c r="H928" s="19"/>
      <c r="I928" s="37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ht="15.75" customHeight="1">
      <c r="A929" s="34"/>
      <c r="B929" s="19"/>
      <c r="C929" s="19"/>
      <c r="D929" s="35"/>
      <c r="E929" s="36"/>
      <c r="F929" s="37"/>
      <c r="G929" s="19"/>
      <c r="H929" s="19"/>
      <c r="I929" s="37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ht="15.75" customHeight="1">
      <c r="A930" s="34"/>
      <c r="B930" s="19"/>
      <c r="C930" s="19"/>
      <c r="D930" s="35"/>
      <c r="E930" s="36"/>
      <c r="F930" s="37"/>
      <c r="G930" s="19"/>
      <c r="H930" s="19"/>
      <c r="I930" s="37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ht="15.75" customHeight="1">
      <c r="A931" s="34"/>
      <c r="B931" s="19"/>
      <c r="C931" s="19"/>
      <c r="D931" s="35"/>
      <c r="E931" s="36"/>
      <c r="F931" s="37"/>
      <c r="G931" s="19"/>
      <c r="H931" s="19"/>
      <c r="I931" s="37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ht="15.75" customHeight="1">
      <c r="A932" s="34"/>
      <c r="B932" s="19"/>
      <c r="C932" s="19"/>
      <c r="D932" s="35"/>
      <c r="E932" s="36"/>
      <c r="F932" s="37"/>
      <c r="G932" s="19"/>
      <c r="H932" s="19"/>
      <c r="I932" s="37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ht="15.75" customHeight="1">
      <c r="A933" s="34"/>
      <c r="B933" s="19"/>
      <c r="C933" s="19"/>
      <c r="D933" s="35"/>
      <c r="E933" s="36"/>
      <c r="F933" s="37"/>
      <c r="G933" s="19"/>
      <c r="H933" s="19"/>
      <c r="I933" s="37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ht="15.75" customHeight="1">
      <c r="A934" s="34"/>
      <c r="B934" s="19"/>
      <c r="C934" s="19"/>
      <c r="D934" s="35"/>
      <c r="E934" s="36"/>
      <c r="F934" s="37"/>
      <c r="G934" s="19"/>
      <c r="H934" s="19"/>
      <c r="I934" s="37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ht="15.75" customHeight="1">
      <c r="A935" s="34"/>
      <c r="B935" s="19"/>
      <c r="C935" s="19"/>
      <c r="D935" s="35"/>
      <c r="E935" s="36"/>
      <c r="F935" s="37"/>
      <c r="G935" s="19"/>
      <c r="H935" s="19"/>
      <c r="I935" s="37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ht="15.75" customHeight="1">
      <c r="A936" s="34"/>
      <c r="B936" s="19"/>
      <c r="C936" s="19"/>
      <c r="D936" s="35"/>
      <c r="E936" s="36"/>
      <c r="F936" s="37"/>
      <c r="G936" s="19"/>
      <c r="H936" s="19"/>
      <c r="I936" s="37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ht="15.75" customHeight="1">
      <c r="A937" s="34"/>
      <c r="B937" s="19"/>
      <c r="C937" s="19"/>
      <c r="D937" s="35"/>
      <c r="E937" s="36"/>
      <c r="F937" s="37"/>
      <c r="G937" s="19"/>
      <c r="H937" s="19"/>
      <c r="I937" s="37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ht="15.75" customHeight="1">
      <c r="A938" s="34"/>
      <c r="B938" s="19"/>
      <c r="C938" s="19"/>
      <c r="D938" s="35"/>
      <c r="E938" s="36"/>
      <c r="F938" s="37"/>
      <c r="G938" s="19"/>
      <c r="H938" s="19"/>
      <c r="I938" s="37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ht="15.75" customHeight="1">
      <c r="A939" s="34"/>
      <c r="B939" s="19"/>
      <c r="C939" s="19"/>
      <c r="D939" s="35"/>
      <c r="E939" s="36"/>
      <c r="F939" s="37"/>
      <c r="G939" s="19"/>
      <c r="H939" s="19"/>
      <c r="I939" s="37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ht="15.75" customHeight="1">
      <c r="A940" s="34"/>
      <c r="B940" s="19"/>
      <c r="C940" s="19"/>
      <c r="D940" s="35"/>
      <c r="E940" s="36"/>
      <c r="F940" s="37"/>
      <c r="G940" s="19"/>
      <c r="H940" s="19"/>
      <c r="I940" s="37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ht="15.75" customHeight="1">
      <c r="A941" s="34"/>
      <c r="B941" s="19"/>
      <c r="C941" s="19"/>
      <c r="D941" s="35"/>
      <c r="E941" s="36"/>
      <c r="F941" s="37"/>
      <c r="G941" s="19"/>
      <c r="H941" s="19"/>
      <c r="I941" s="37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ht="15.75" customHeight="1">
      <c r="A942" s="34"/>
      <c r="B942" s="19"/>
      <c r="C942" s="19"/>
      <c r="D942" s="35"/>
      <c r="E942" s="36"/>
      <c r="F942" s="37"/>
      <c r="G942" s="19"/>
      <c r="H942" s="19"/>
      <c r="I942" s="37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ht="15.75" customHeight="1">
      <c r="A943" s="34"/>
      <c r="B943" s="19"/>
      <c r="C943" s="19"/>
      <c r="D943" s="35"/>
      <c r="E943" s="36"/>
      <c r="F943" s="37"/>
      <c r="G943" s="19"/>
      <c r="H943" s="19"/>
      <c r="I943" s="37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ht="15.75" customHeight="1">
      <c r="A944" s="34"/>
      <c r="B944" s="19"/>
      <c r="C944" s="19"/>
      <c r="D944" s="35"/>
      <c r="E944" s="36"/>
      <c r="F944" s="37"/>
      <c r="G944" s="19"/>
      <c r="H944" s="19"/>
      <c r="I944" s="37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ht="15.75" customHeight="1">
      <c r="A945" s="34"/>
      <c r="B945" s="19"/>
      <c r="C945" s="19"/>
      <c r="D945" s="35"/>
      <c r="E945" s="36"/>
      <c r="F945" s="37"/>
      <c r="G945" s="19"/>
      <c r="H945" s="19"/>
      <c r="I945" s="37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ht="15.75" customHeight="1">
      <c r="A946" s="34"/>
      <c r="B946" s="19"/>
      <c r="C946" s="19"/>
      <c r="D946" s="35"/>
      <c r="E946" s="36"/>
      <c r="F946" s="37"/>
      <c r="G946" s="19"/>
      <c r="H946" s="19"/>
      <c r="I946" s="37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ht="15.75" customHeight="1">
      <c r="A947" s="34"/>
      <c r="B947" s="19"/>
      <c r="C947" s="19"/>
      <c r="D947" s="35"/>
      <c r="E947" s="36"/>
      <c r="F947" s="37"/>
      <c r="G947" s="19"/>
      <c r="H947" s="19"/>
      <c r="I947" s="37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ht="15.75" customHeight="1">
      <c r="A948" s="34"/>
      <c r="B948" s="19"/>
      <c r="C948" s="19"/>
      <c r="D948" s="35"/>
      <c r="E948" s="36"/>
      <c r="F948" s="37"/>
      <c r="G948" s="19"/>
      <c r="H948" s="19"/>
      <c r="I948" s="37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ht="15.75" customHeight="1">
      <c r="A949" s="34"/>
      <c r="B949" s="19"/>
      <c r="C949" s="19"/>
      <c r="D949" s="35"/>
      <c r="E949" s="36"/>
      <c r="F949" s="37"/>
      <c r="G949" s="19"/>
      <c r="H949" s="19"/>
      <c r="I949" s="37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ht="15.75" customHeight="1">
      <c r="A950" s="34"/>
      <c r="B950" s="19"/>
      <c r="C950" s="19"/>
      <c r="D950" s="35"/>
      <c r="E950" s="36"/>
      <c r="F950" s="37"/>
      <c r="G950" s="19"/>
      <c r="H950" s="19"/>
      <c r="I950" s="37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ht="15.75" customHeight="1">
      <c r="A951" s="34"/>
      <c r="B951" s="19"/>
      <c r="C951" s="19"/>
      <c r="D951" s="35"/>
      <c r="E951" s="36"/>
      <c r="F951" s="37"/>
      <c r="G951" s="19"/>
      <c r="H951" s="19"/>
      <c r="I951" s="37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ht="15.75" customHeight="1">
      <c r="A952" s="34"/>
      <c r="B952" s="19"/>
      <c r="C952" s="19"/>
      <c r="D952" s="35"/>
      <c r="E952" s="36"/>
      <c r="F952" s="37"/>
      <c r="G952" s="19"/>
      <c r="H952" s="19"/>
      <c r="I952" s="37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ht="15.75" customHeight="1">
      <c r="A953" s="34"/>
      <c r="B953" s="19"/>
      <c r="C953" s="19"/>
      <c r="D953" s="35"/>
      <c r="E953" s="36"/>
      <c r="F953" s="37"/>
      <c r="G953" s="19"/>
      <c r="H953" s="19"/>
      <c r="I953" s="37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ht="15.75" customHeight="1">
      <c r="A954" s="34"/>
      <c r="B954" s="19"/>
      <c r="C954" s="19"/>
      <c r="D954" s="35"/>
      <c r="E954" s="36"/>
      <c r="F954" s="37"/>
      <c r="G954" s="19"/>
      <c r="H954" s="19"/>
      <c r="I954" s="37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ht="15.75" customHeight="1">
      <c r="A955" s="34"/>
      <c r="B955" s="19"/>
      <c r="C955" s="19"/>
      <c r="D955" s="35"/>
      <c r="E955" s="36"/>
      <c r="F955" s="37"/>
      <c r="G955" s="19"/>
      <c r="H955" s="19"/>
      <c r="I955" s="37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ht="15.75" customHeight="1">
      <c r="A956" s="34"/>
      <c r="B956" s="19"/>
      <c r="C956" s="19"/>
      <c r="D956" s="35"/>
      <c r="E956" s="36"/>
      <c r="F956" s="37"/>
      <c r="G956" s="19"/>
      <c r="H956" s="19"/>
      <c r="I956" s="37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ht="15.75" customHeight="1">
      <c r="A957" s="34"/>
      <c r="B957" s="19"/>
      <c r="C957" s="19"/>
      <c r="D957" s="35"/>
      <c r="E957" s="36"/>
      <c r="F957" s="37"/>
      <c r="G957" s="19"/>
      <c r="H957" s="19"/>
      <c r="I957" s="37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ht="15.75" customHeight="1">
      <c r="A958" s="34"/>
      <c r="B958" s="19"/>
      <c r="C958" s="19"/>
      <c r="D958" s="35"/>
      <c r="E958" s="36"/>
      <c r="F958" s="37"/>
      <c r="G958" s="19"/>
      <c r="H958" s="19"/>
      <c r="I958" s="37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ht="15.75" customHeight="1">
      <c r="A959" s="34"/>
      <c r="B959" s="19"/>
      <c r="C959" s="19"/>
      <c r="D959" s="35"/>
      <c r="E959" s="36"/>
      <c r="F959" s="37"/>
      <c r="G959" s="19"/>
      <c r="H959" s="19"/>
      <c r="I959" s="37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ht="15.75" customHeight="1">
      <c r="A960" s="34"/>
      <c r="B960" s="19"/>
      <c r="C960" s="19"/>
      <c r="D960" s="35"/>
      <c r="E960" s="36"/>
      <c r="F960" s="37"/>
      <c r="G960" s="19"/>
      <c r="H960" s="19"/>
      <c r="I960" s="37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ht="15.75" customHeight="1">
      <c r="A961" s="34"/>
      <c r="B961" s="19"/>
      <c r="C961" s="19"/>
      <c r="D961" s="35"/>
      <c r="E961" s="36"/>
      <c r="F961" s="37"/>
      <c r="G961" s="19"/>
      <c r="H961" s="19"/>
      <c r="I961" s="37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ht="15.75" customHeight="1">
      <c r="A962" s="34"/>
      <c r="B962" s="19"/>
      <c r="C962" s="19"/>
      <c r="D962" s="35"/>
      <c r="E962" s="36"/>
      <c r="F962" s="37"/>
      <c r="G962" s="19"/>
      <c r="H962" s="19"/>
      <c r="I962" s="37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ht="15.75" customHeight="1">
      <c r="A963" s="34"/>
      <c r="B963" s="19"/>
      <c r="C963" s="19"/>
      <c r="D963" s="35"/>
      <c r="E963" s="36"/>
      <c r="F963" s="37"/>
      <c r="G963" s="19"/>
      <c r="H963" s="19"/>
      <c r="I963" s="37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ht="15.75" customHeight="1">
      <c r="A964" s="34"/>
      <c r="B964" s="19"/>
      <c r="C964" s="19"/>
      <c r="D964" s="35"/>
      <c r="E964" s="36"/>
      <c r="F964" s="37"/>
      <c r="G964" s="19"/>
      <c r="H964" s="19"/>
      <c r="I964" s="37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ht="15.75" customHeight="1">
      <c r="A965" s="34"/>
      <c r="B965" s="19"/>
      <c r="C965" s="19"/>
      <c r="D965" s="35"/>
      <c r="E965" s="36"/>
      <c r="F965" s="37"/>
      <c r="G965" s="19"/>
      <c r="H965" s="19"/>
      <c r="I965" s="37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ht="15.75" customHeight="1">
      <c r="A966" s="34"/>
      <c r="B966" s="19"/>
      <c r="C966" s="19"/>
      <c r="D966" s="35"/>
      <c r="E966" s="36"/>
      <c r="F966" s="37"/>
      <c r="G966" s="19"/>
      <c r="H966" s="19"/>
      <c r="I966" s="37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ht="15.75" customHeight="1">
      <c r="A967" s="34"/>
      <c r="B967" s="19"/>
      <c r="C967" s="19"/>
      <c r="D967" s="35"/>
      <c r="E967" s="36"/>
      <c r="F967" s="37"/>
      <c r="G967" s="19"/>
      <c r="H967" s="19"/>
      <c r="I967" s="37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ht="15.75" customHeight="1">
      <c r="A968" s="34"/>
      <c r="B968" s="19"/>
      <c r="C968" s="19"/>
      <c r="D968" s="35"/>
      <c r="E968" s="36"/>
      <c r="F968" s="37"/>
      <c r="G968" s="19"/>
      <c r="H968" s="19"/>
      <c r="I968" s="37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ht="15.75" customHeight="1">
      <c r="A969" s="34"/>
      <c r="B969" s="19"/>
      <c r="C969" s="19"/>
      <c r="D969" s="35"/>
      <c r="E969" s="36"/>
      <c r="F969" s="37"/>
      <c r="G969" s="19"/>
      <c r="H969" s="19"/>
      <c r="I969" s="37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ht="15.75" customHeight="1">
      <c r="A970" s="34"/>
      <c r="B970" s="19"/>
      <c r="C970" s="19"/>
      <c r="D970" s="35"/>
      <c r="E970" s="36"/>
      <c r="F970" s="37"/>
      <c r="G970" s="19"/>
      <c r="H970" s="19"/>
      <c r="I970" s="37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ht="15.75" customHeight="1">
      <c r="A971" s="34"/>
      <c r="B971" s="19"/>
      <c r="C971" s="19"/>
      <c r="D971" s="35"/>
      <c r="E971" s="36"/>
      <c r="F971" s="37"/>
      <c r="G971" s="19"/>
      <c r="H971" s="19"/>
      <c r="I971" s="37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ht="15.75" customHeight="1">
      <c r="A972" s="34"/>
      <c r="B972" s="19"/>
      <c r="C972" s="19"/>
      <c r="D972" s="35"/>
      <c r="E972" s="36"/>
      <c r="F972" s="37"/>
      <c r="G972" s="19"/>
      <c r="H972" s="19"/>
      <c r="I972" s="37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 ht="15.75" customHeight="1">
      <c r="A973" s="34"/>
      <c r="B973" s="19"/>
      <c r="C973" s="19"/>
      <c r="D973" s="35"/>
      <c r="E973" s="36"/>
      <c r="F973" s="37"/>
      <c r="G973" s="19"/>
      <c r="H973" s="19"/>
      <c r="I973" s="37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 ht="15.75" customHeight="1">
      <c r="A974" s="34"/>
      <c r="B974" s="19"/>
      <c r="C974" s="19"/>
      <c r="D974" s="35"/>
      <c r="E974" s="36"/>
      <c r="F974" s="37"/>
      <c r="G974" s="19"/>
      <c r="H974" s="19"/>
      <c r="I974" s="37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 ht="15.75" customHeight="1">
      <c r="A975" s="34"/>
      <c r="B975" s="19"/>
      <c r="C975" s="19"/>
      <c r="D975" s="35"/>
      <c r="E975" s="36"/>
      <c r="F975" s="37"/>
      <c r="G975" s="19"/>
      <c r="H975" s="19"/>
      <c r="I975" s="37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 ht="15.75" customHeight="1">
      <c r="A976" s="34"/>
      <c r="B976" s="19"/>
      <c r="C976" s="19"/>
      <c r="D976" s="35"/>
      <c r="E976" s="36"/>
      <c r="F976" s="37"/>
      <c r="G976" s="19"/>
      <c r="H976" s="19"/>
      <c r="I976" s="37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 ht="15.75" customHeight="1">
      <c r="A977" s="34"/>
      <c r="B977" s="19"/>
      <c r="C977" s="19"/>
      <c r="D977" s="35"/>
      <c r="E977" s="36"/>
      <c r="F977" s="37"/>
      <c r="G977" s="19"/>
      <c r="H977" s="19"/>
      <c r="I977" s="37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 ht="15.75" customHeight="1">
      <c r="A978" s="34"/>
      <c r="B978" s="19"/>
      <c r="C978" s="19"/>
      <c r="D978" s="35"/>
      <c r="E978" s="36"/>
      <c r="F978" s="37"/>
      <c r="G978" s="19"/>
      <c r="H978" s="19"/>
      <c r="I978" s="37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 ht="15.75" customHeight="1">
      <c r="A979" s="34"/>
      <c r="B979" s="19"/>
      <c r="C979" s="19"/>
      <c r="D979" s="35"/>
      <c r="E979" s="36"/>
      <c r="F979" s="37"/>
      <c r="G979" s="19"/>
      <c r="H979" s="19"/>
      <c r="I979" s="37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 ht="15.75" customHeight="1">
      <c r="A980" s="34"/>
      <c r="B980" s="19"/>
      <c r="C980" s="19"/>
      <c r="D980" s="35"/>
      <c r="E980" s="36"/>
      <c r="F980" s="37"/>
      <c r="G980" s="19"/>
      <c r="H980" s="19"/>
      <c r="I980" s="37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 ht="15.75" customHeight="1">
      <c r="A981" s="34"/>
      <c r="B981" s="19"/>
      <c r="C981" s="19"/>
      <c r="D981" s="35"/>
      <c r="E981" s="36"/>
      <c r="F981" s="37"/>
      <c r="G981" s="19"/>
      <c r="H981" s="19"/>
      <c r="I981" s="37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 ht="15.75" customHeight="1">
      <c r="A982" s="34"/>
      <c r="B982" s="19"/>
      <c r="C982" s="19"/>
      <c r="D982" s="35"/>
      <c r="E982" s="36"/>
      <c r="F982" s="37"/>
      <c r="G982" s="19"/>
      <c r="H982" s="19"/>
      <c r="I982" s="37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 ht="15.75" customHeight="1">
      <c r="A983" s="34"/>
      <c r="B983" s="19"/>
      <c r="C983" s="19"/>
      <c r="D983" s="35"/>
      <c r="E983" s="36"/>
      <c r="F983" s="37"/>
      <c r="G983" s="19"/>
      <c r="H983" s="19"/>
      <c r="I983" s="37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 ht="15.75" customHeight="1">
      <c r="A984" s="34"/>
      <c r="B984" s="19"/>
      <c r="C984" s="19"/>
      <c r="D984" s="35"/>
      <c r="E984" s="36"/>
      <c r="F984" s="37"/>
      <c r="G984" s="19"/>
      <c r="H984" s="19"/>
      <c r="I984" s="37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 ht="15.75" customHeight="1">
      <c r="A985" s="34"/>
      <c r="B985" s="19"/>
      <c r="C985" s="19"/>
      <c r="D985" s="35"/>
      <c r="E985" s="36"/>
      <c r="F985" s="37"/>
      <c r="G985" s="19"/>
      <c r="H985" s="19"/>
      <c r="I985" s="37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 ht="15.75" customHeight="1">
      <c r="A986" s="34"/>
      <c r="B986" s="19"/>
      <c r="C986" s="19"/>
      <c r="D986" s="35"/>
      <c r="E986" s="36"/>
      <c r="F986" s="37"/>
      <c r="G986" s="19"/>
      <c r="H986" s="19"/>
      <c r="I986" s="37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 ht="15.75" customHeight="1">
      <c r="A987" s="34"/>
      <c r="B987" s="19"/>
      <c r="C987" s="19"/>
      <c r="D987" s="35"/>
      <c r="E987" s="36"/>
      <c r="F987" s="37"/>
      <c r="G987" s="19"/>
      <c r="H987" s="19"/>
      <c r="I987" s="37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 ht="15.75" customHeight="1">
      <c r="A988" s="34"/>
      <c r="B988" s="19"/>
      <c r="C988" s="19"/>
      <c r="D988" s="35"/>
      <c r="E988" s="36"/>
      <c r="F988" s="37"/>
      <c r="G988" s="19"/>
      <c r="H988" s="19"/>
      <c r="I988" s="37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  <row r="989" ht="15.75" customHeight="1">
      <c r="A989" s="34"/>
      <c r="B989" s="19"/>
      <c r="C989" s="19"/>
      <c r="D989" s="35"/>
      <c r="E989" s="36"/>
      <c r="F989" s="37"/>
      <c r="G989" s="19"/>
      <c r="H989" s="19"/>
      <c r="I989" s="37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</row>
    <row r="990" ht="15.75" customHeight="1">
      <c r="A990" s="34"/>
      <c r="B990" s="19"/>
      <c r="C990" s="19"/>
      <c r="D990" s="35"/>
      <c r="E990" s="36"/>
      <c r="F990" s="37"/>
      <c r="G990" s="19"/>
      <c r="H990" s="19"/>
      <c r="I990" s="37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</row>
    <row r="991" ht="15.75" customHeight="1">
      <c r="A991" s="34"/>
      <c r="B991" s="19"/>
      <c r="C991" s="19"/>
      <c r="D991" s="35"/>
      <c r="E991" s="36"/>
      <c r="F991" s="37"/>
      <c r="G991" s="19"/>
      <c r="H991" s="19"/>
      <c r="I991" s="37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</row>
    <row r="992" ht="15.75" customHeight="1">
      <c r="A992" s="34"/>
      <c r="B992" s="19"/>
      <c r="C992" s="19"/>
      <c r="D992" s="35"/>
      <c r="E992" s="36"/>
      <c r="F992" s="37"/>
      <c r="G992" s="19"/>
      <c r="H992" s="19"/>
      <c r="I992" s="37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</row>
    <row r="993" ht="15.75" customHeight="1">
      <c r="A993" s="34"/>
      <c r="B993" s="19"/>
      <c r="C993" s="19"/>
      <c r="D993" s="35"/>
      <c r="E993" s="36"/>
      <c r="F993" s="37"/>
      <c r="G993" s="19"/>
      <c r="H993" s="19"/>
      <c r="I993" s="37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</row>
    <row r="994" ht="15.75" customHeight="1">
      <c r="A994" s="34"/>
      <c r="B994" s="19"/>
      <c r="C994" s="19"/>
      <c r="D994" s="35"/>
      <c r="E994" s="36"/>
      <c r="F994" s="37"/>
      <c r="G994" s="19"/>
      <c r="H994" s="19"/>
      <c r="I994" s="37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</row>
    <row r="995" ht="15.75" customHeight="1">
      <c r="A995" s="34"/>
      <c r="B995" s="19"/>
      <c r="C995" s="19"/>
      <c r="D995" s="35"/>
      <c r="E995" s="36"/>
      <c r="F995" s="37"/>
      <c r="G995" s="19"/>
      <c r="H995" s="19"/>
      <c r="I995" s="37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</row>
    <row r="996" ht="15.75" customHeight="1">
      <c r="A996" s="34"/>
      <c r="B996" s="19"/>
      <c r="C996" s="19"/>
      <c r="D996" s="35"/>
      <c r="E996" s="36"/>
      <c r="F996" s="37"/>
      <c r="G996" s="19"/>
      <c r="H996" s="19"/>
      <c r="I996" s="37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</row>
    <row r="997" ht="15.75" customHeight="1">
      <c r="A997" s="34"/>
      <c r="B997" s="19"/>
      <c r="C997" s="19"/>
      <c r="D997" s="35"/>
      <c r="E997" s="36"/>
      <c r="F997" s="37"/>
      <c r="G997" s="19"/>
      <c r="H997" s="19"/>
      <c r="I997" s="37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</row>
    <row r="998" ht="15.75" customHeight="1">
      <c r="A998" s="34"/>
      <c r="B998" s="19"/>
      <c r="C998" s="19"/>
      <c r="D998" s="35"/>
      <c r="E998" s="36"/>
      <c r="F998" s="37"/>
      <c r="G998" s="19"/>
      <c r="H998" s="19"/>
      <c r="I998" s="37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</row>
    <row r="999" ht="15.75" customHeight="1">
      <c r="A999" s="34"/>
      <c r="B999" s="19"/>
      <c r="C999" s="19"/>
      <c r="D999" s="35"/>
      <c r="E999" s="36"/>
      <c r="F999" s="37"/>
      <c r="G999" s="19"/>
      <c r="H999" s="19"/>
      <c r="I999" s="37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</row>
    <row r="1000" ht="15.75" customHeight="1">
      <c r="A1000" s="34"/>
      <c r="B1000" s="19"/>
      <c r="C1000" s="19"/>
      <c r="D1000" s="35"/>
      <c r="E1000" s="36"/>
      <c r="F1000" s="37"/>
      <c r="G1000" s="19"/>
      <c r="H1000" s="19"/>
      <c r="I1000" s="37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</row>
  </sheetData>
  <autoFilter ref="$A$2:$L$112">
    <filterColumn colId="7">
      <customFilters>
        <customFilter operator="notEqual" val=" "/>
      </customFilters>
    </filterColumn>
  </autoFilter>
  <printOptions/>
  <pageMargins bottom="0.7480314960629921" footer="0.0" header="0.0" left="0.7086614173228347" right="0.7086614173228347" top="0.7480314960629921"/>
  <pageSetup scale="4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4.43"/>
    <col customWidth="1" min="2" max="2" width="13.71"/>
    <col customWidth="1" min="3" max="3" width="33.71"/>
    <col customWidth="1" min="4" max="4" width="46.57"/>
    <col customWidth="1" min="5" max="5" width="13.57"/>
    <col customWidth="1" min="6" max="6" width="20.0"/>
    <col customWidth="1" min="7" max="7" width="10.57"/>
    <col customWidth="1" min="8" max="8" width="17.43"/>
    <col customWidth="1" min="9" max="9" width="20.0"/>
    <col customWidth="1" min="10" max="10" width="18.29"/>
    <col customWidth="1" min="11" max="11" width="19.0"/>
    <col customWidth="1" min="12" max="12" width="12.71"/>
    <col customWidth="1" min="13" max="26" width="17.43"/>
  </cols>
  <sheetData>
    <row r="1" ht="27.75" customHeight="1">
      <c r="A1" s="38" t="s">
        <v>210</v>
      </c>
      <c r="B1" s="39"/>
      <c r="C1" s="39"/>
      <c r="D1" s="38"/>
      <c r="E1" s="40"/>
      <c r="F1" s="41">
        <f>SUBTOTAL(9,F3:F886)</f>
        <v>6045669.6</v>
      </c>
      <c r="G1" s="39"/>
      <c r="H1" s="39"/>
      <c r="I1" s="41">
        <f>SUBTOTAL(9,I3:I886)</f>
        <v>1111661.69</v>
      </c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ht="51.75" customHeight="1">
      <c r="A2" s="42" t="s">
        <v>0</v>
      </c>
      <c r="B2" s="43" t="s">
        <v>1</v>
      </c>
      <c r="C2" s="43" t="s">
        <v>2</v>
      </c>
      <c r="D2" s="43" t="s">
        <v>3</v>
      </c>
      <c r="E2" s="44" t="s">
        <v>4</v>
      </c>
      <c r="F2" s="43" t="s">
        <v>5</v>
      </c>
      <c r="G2" s="43" t="s">
        <v>6</v>
      </c>
      <c r="H2" s="43" t="s">
        <v>7</v>
      </c>
      <c r="I2" s="43" t="s">
        <v>8</v>
      </c>
      <c r="J2" s="43" t="s">
        <v>9</v>
      </c>
      <c r="K2" s="43" t="s">
        <v>10</v>
      </c>
      <c r="L2" s="43" t="s">
        <v>11</v>
      </c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</row>
    <row r="3" ht="48.75" customHeight="1">
      <c r="A3" s="46">
        <v>1.0</v>
      </c>
      <c r="B3" s="47" t="s">
        <v>211</v>
      </c>
      <c r="C3" s="48" t="s">
        <v>212</v>
      </c>
      <c r="D3" s="49" t="s">
        <v>213</v>
      </c>
      <c r="E3" s="47" t="s">
        <v>214</v>
      </c>
      <c r="F3" s="50">
        <v>28542.6</v>
      </c>
      <c r="G3" s="47" t="s">
        <v>215</v>
      </c>
      <c r="H3" s="51">
        <v>43462.0</v>
      </c>
      <c r="I3" s="50">
        <v>28542.6</v>
      </c>
      <c r="J3" s="52" t="s">
        <v>216</v>
      </c>
      <c r="K3" s="53" t="s">
        <v>16</v>
      </c>
      <c r="L3" s="54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</row>
    <row r="4" ht="50.25" customHeight="1">
      <c r="A4" s="46">
        <v>2.0</v>
      </c>
      <c r="B4" s="47" t="s">
        <v>211</v>
      </c>
      <c r="C4" s="48" t="s">
        <v>212</v>
      </c>
      <c r="D4" s="49" t="s">
        <v>213</v>
      </c>
      <c r="E4" s="47" t="s">
        <v>217</v>
      </c>
      <c r="F4" s="50">
        <v>37827.66</v>
      </c>
      <c r="G4" s="47" t="s">
        <v>215</v>
      </c>
      <c r="H4" s="51">
        <v>43462.0</v>
      </c>
      <c r="I4" s="50">
        <v>37827.66</v>
      </c>
      <c r="J4" s="52" t="s">
        <v>216</v>
      </c>
      <c r="K4" s="53" t="s">
        <v>16</v>
      </c>
      <c r="L4" s="54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ht="54.75" customHeight="1">
      <c r="A5" s="46">
        <v>3.0</v>
      </c>
      <c r="B5" s="47" t="s">
        <v>211</v>
      </c>
      <c r="C5" s="48" t="s">
        <v>212</v>
      </c>
      <c r="D5" s="49" t="s">
        <v>213</v>
      </c>
      <c r="E5" s="47" t="s">
        <v>214</v>
      </c>
      <c r="F5" s="50">
        <v>22289.59</v>
      </c>
      <c r="G5" s="47" t="s">
        <v>215</v>
      </c>
      <c r="H5" s="51">
        <v>43462.0</v>
      </c>
      <c r="I5" s="50">
        <v>22289.59</v>
      </c>
      <c r="J5" s="52" t="s">
        <v>216</v>
      </c>
      <c r="K5" s="53" t="s">
        <v>19</v>
      </c>
      <c r="L5" s="54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</row>
    <row r="6" ht="63.75" customHeight="1">
      <c r="A6" s="46">
        <v>4.0</v>
      </c>
      <c r="B6" s="47" t="s">
        <v>211</v>
      </c>
      <c r="C6" s="49" t="s">
        <v>212</v>
      </c>
      <c r="D6" s="49" t="s">
        <v>213</v>
      </c>
      <c r="E6" s="47" t="s">
        <v>217</v>
      </c>
      <c r="F6" s="50">
        <v>2710.4</v>
      </c>
      <c r="G6" s="47" t="s">
        <v>215</v>
      </c>
      <c r="H6" s="51">
        <v>43462.0</v>
      </c>
      <c r="I6" s="50">
        <v>2710.4</v>
      </c>
      <c r="J6" s="52" t="s">
        <v>216</v>
      </c>
      <c r="K6" s="53" t="s">
        <v>19</v>
      </c>
      <c r="L6" s="54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ht="42.0" customHeight="1">
      <c r="A7" s="46">
        <v>5.0</v>
      </c>
      <c r="B7" s="47">
        <v>1.84E7</v>
      </c>
      <c r="C7" s="48" t="s">
        <v>218</v>
      </c>
      <c r="D7" s="49" t="s">
        <v>219</v>
      </c>
      <c r="E7" s="47" t="s">
        <v>220</v>
      </c>
      <c r="F7" s="50">
        <v>88600.0</v>
      </c>
      <c r="G7" s="47" t="s">
        <v>221</v>
      </c>
      <c r="H7" s="51">
        <v>43768.0</v>
      </c>
      <c r="I7" s="50">
        <v>88600.0</v>
      </c>
      <c r="J7" s="52" t="s">
        <v>216</v>
      </c>
      <c r="K7" s="53" t="s">
        <v>16</v>
      </c>
      <c r="L7" s="54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</row>
    <row r="8" ht="43.5" customHeight="1">
      <c r="A8" s="46">
        <v>6.0</v>
      </c>
      <c r="B8" s="47">
        <v>4.52E7</v>
      </c>
      <c r="C8" s="49" t="s">
        <v>222</v>
      </c>
      <c r="D8" s="49" t="s">
        <v>223</v>
      </c>
      <c r="E8" s="47" t="s">
        <v>224</v>
      </c>
      <c r="F8" s="50">
        <v>139769.11</v>
      </c>
      <c r="G8" s="47" t="s">
        <v>221</v>
      </c>
      <c r="H8" s="51">
        <v>43766.0</v>
      </c>
      <c r="I8" s="50">
        <v>70000.0</v>
      </c>
      <c r="J8" s="52" t="s">
        <v>216</v>
      </c>
      <c r="K8" s="53" t="s">
        <v>19</v>
      </c>
      <c r="L8" s="54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</row>
    <row r="9" ht="38.25" customHeight="1">
      <c r="A9" s="46">
        <v>7.0</v>
      </c>
      <c r="B9" s="47">
        <v>6.42E7</v>
      </c>
      <c r="C9" s="48" t="s">
        <v>225</v>
      </c>
      <c r="D9" s="48" t="s">
        <v>226</v>
      </c>
      <c r="E9" s="47" t="s">
        <v>227</v>
      </c>
      <c r="F9" s="50">
        <v>2532.2799999999997</v>
      </c>
      <c r="G9" s="47" t="s">
        <v>215</v>
      </c>
      <c r="H9" s="51">
        <v>43494.0</v>
      </c>
      <c r="I9" s="50">
        <v>2532.2799999999997</v>
      </c>
      <c r="J9" s="52" t="s">
        <v>216</v>
      </c>
      <c r="K9" s="53" t="s">
        <v>16</v>
      </c>
      <c r="L9" s="54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</row>
    <row r="10" ht="43.5" customHeight="1">
      <c r="A10" s="46">
        <v>8.0</v>
      </c>
      <c r="B10" s="47">
        <v>6.42E7</v>
      </c>
      <c r="C10" s="48" t="s">
        <v>228</v>
      </c>
      <c r="D10" s="48" t="s">
        <v>228</v>
      </c>
      <c r="E10" s="47" t="s">
        <v>229</v>
      </c>
      <c r="F10" s="50">
        <v>36.0</v>
      </c>
      <c r="G10" s="47" t="s">
        <v>230</v>
      </c>
      <c r="H10" s="51">
        <v>43455.0</v>
      </c>
      <c r="I10" s="50">
        <v>36.0</v>
      </c>
      <c r="J10" s="52" t="s">
        <v>216</v>
      </c>
      <c r="K10" s="53" t="s">
        <v>16</v>
      </c>
      <c r="L10" s="54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</row>
    <row r="11" ht="51.0" customHeight="1">
      <c r="A11" s="46">
        <v>9.0</v>
      </c>
      <c r="B11" s="47">
        <v>7.72E7</v>
      </c>
      <c r="C11" s="48" t="s">
        <v>231</v>
      </c>
      <c r="D11" s="48" t="s">
        <v>232</v>
      </c>
      <c r="E11" s="47" t="s">
        <v>233</v>
      </c>
      <c r="F11" s="50">
        <v>6846.93</v>
      </c>
      <c r="G11" s="47" t="s">
        <v>221</v>
      </c>
      <c r="H11" s="51" t="s">
        <v>234</v>
      </c>
      <c r="I11" s="50">
        <v>6076.56</v>
      </c>
      <c r="J11" s="52" t="s">
        <v>216</v>
      </c>
      <c r="K11" s="53" t="s">
        <v>119</v>
      </c>
      <c r="L11" s="54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</row>
    <row r="12" ht="51.0" customHeight="1">
      <c r="A12" s="46">
        <v>10.0</v>
      </c>
      <c r="B12" s="47">
        <v>7.72E7</v>
      </c>
      <c r="C12" s="49" t="s">
        <v>235</v>
      </c>
      <c r="D12" s="48" t="s">
        <v>236</v>
      </c>
      <c r="E12" s="47" t="s">
        <v>237</v>
      </c>
      <c r="F12" s="50">
        <v>400000.0</v>
      </c>
      <c r="G12" s="47" t="s">
        <v>221</v>
      </c>
      <c r="H12" s="55">
        <v>43710.0</v>
      </c>
      <c r="I12" s="50">
        <v>0.0</v>
      </c>
      <c r="J12" s="52" t="s">
        <v>216</v>
      </c>
      <c r="K12" s="53" t="s">
        <v>199</v>
      </c>
      <c r="L12" s="54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</row>
    <row r="13" ht="34.5" customHeight="1">
      <c r="A13" s="46">
        <v>11.0</v>
      </c>
      <c r="B13" s="47">
        <v>9.22E7</v>
      </c>
      <c r="C13" s="48" t="s">
        <v>238</v>
      </c>
      <c r="D13" s="48" t="s">
        <v>239</v>
      </c>
      <c r="E13" s="47" t="s">
        <v>240</v>
      </c>
      <c r="F13" s="50">
        <v>20.0</v>
      </c>
      <c r="G13" s="47" t="s">
        <v>230</v>
      </c>
      <c r="H13" s="55">
        <v>43455.0</v>
      </c>
      <c r="I13" s="50">
        <v>20.0</v>
      </c>
      <c r="J13" s="52" t="s">
        <v>216</v>
      </c>
      <c r="K13" s="53" t="s">
        <v>16</v>
      </c>
      <c r="L13" s="54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</row>
    <row r="14" ht="60.75" customHeight="1">
      <c r="A14" s="46">
        <v>12.0</v>
      </c>
      <c r="B14" s="47">
        <v>7.24E7</v>
      </c>
      <c r="C14" s="48" t="s">
        <v>225</v>
      </c>
      <c r="D14" s="49" t="s">
        <v>241</v>
      </c>
      <c r="E14" s="47">
        <v>191.0</v>
      </c>
      <c r="F14" s="50">
        <v>43200.0</v>
      </c>
      <c r="G14" s="47" t="s">
        <v>14</v>
      </c>
      <c r="H14" s="55">
        <v>43802.0</v>
      </c>
      <c r="I14" s="50">
        <v>17974.190000000002</v>
      </c>
      <c r="J14" s="52" t="s">
        <v>216</v>
      </c>
      <c r="K14" s="56"/>
      <c r="L14" s="54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</row>
    <row r="15" ht="64.5" customHeight="1">
      <c r="A15" s="46">
        <v>13.0</v>
      </c>
      <c r="B15" s="47">
        <v>6.42E7</v>
      </c>
      <c r="C15" s="49" t="s">
        <v>225</v>
      </c>
      <c r="D15" s="49" t="s">
        <v>242</v>
      </c>
      <c r="E15" s="47">
        <v>195.0</v>
      </c>
      <c r="F15" s="50">
        <f>8000+12000+24000</f>
        <v>44000</v>
      </c>
      <c r="G15" s="47" t="s">
        <v>31</v>
      </c>
      <c r="H15" s="55">
        <v>43808.0</v>
      </c>
      <c r="I15" s="50">
        <v>11580.369999999999</v>
      </c>
      <c r="J15" s="52" t="s">
        <v>216</v>
      </c>
      <c r="K15" s="56"/>
      <c r="L15" s="54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</row>
    <row r="16" ht="39.0" customHeight="1">
      <c r="A16" s="46">
        <v>14.0</v>
      </c>
      <c r="B16" s="47">
        <v>4.52E7</v>
      </c>
      <c r="C16" s="48" t="s">
        <v>243</v>
      </c>
      <c r="D16" s="49" t="s">
        <v>244</v>
      </c>
      <c r="E16" s="47">
        <v>201.0</v>
      </c>
      <c r="F16" s="50">
        <v>134762.89</v>
      </c>
      <c r="G16" s="47" t="s">
        <v>24</v>
      </c>
      <c r="H16" s="55">
        <v>43830.0</v>
      </c>
      <c r="I16" s="50">
        <v>53905.0</v>
      </c>
      <c r="J16" s="52" t="s">
        <v>216</v>
      </c>
      <c r="K16" s="56"/>
      <c r="L16" s="54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</row>
    <row r="17" ht="39.0" customHeight="1">
      <c r="A17" s="46">
        <v>15.0</v>
      </c>
      <c r="B17" s="47">
        <v>5.07E7</v>
      </c>
      <c r="C17" s="48" t="s">
        <v>245</v>
      </c>
      <c r="D17" s="49" t="s">
        <v>246</v>
      </c>
      <c r="E17" s="47">
        <v>1.0</v>
      </c>
      <c r="F17" s="50">
        <v>5000.0</v>
      </c>
      <c r="G17" s="47" t="s">
        <v>24</v>
      </c>
      <c r="H17" s="55">
        <v>43816.0</v>
      </c>
      <c r="I17" s="50">
        <v>534.22</v>
      </c>
      <c r="J17" s="52" t="s">
        <v>216</v>
      </c>
      <c r="K17" s="56"/>
      <c r="L17" s="54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</row>
    <row r="18" ht="39.0" customHeight="1">
      <c r="A18" s="46">
        <v>16.0</v>
      </c>
      <c r="B18" s="47">
        <v>5.07E7</v>
      </c>
      <c r="C18" s="48" t="s">
        <v>245</v>
      </c>
      <c r="D18" s="49" t="s">
        <v>247</v>
      </c>
      <c r="E18" s="47">
        <v>2.0</v>
      </c>
      <c r="F18" s="50">
        <v>2000.0</v>
      </c>
      <c r="G18" s="47" t="s">
        <v>24</v>
      </c>
      <c r="H18" s="55">
        <v>43816.0</v>
      </c>
      <c r="I18" s="50">
        <v>237.15</v>
      </c>
      <c r="J18" s="52" t="s">
        <v>216</v>
      </c>
      <c r="K18" s="56"/>
      <c r="L18" s="54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</row>
    <row r="19" ht="39.0" customHeight="1">
      <c r="A19" s="46">
        <v>17.0</v>
      </c>
      <c r="B19" s="47">
        <v>7.24E7</v>
      </c>
      <c r="C19" s="57" t="s">
        <v>238</v>
      </c>
      <c r="D19" s="58" t="s">
        <v>248</v>
      </c>
      <c r="E19" s="59">
        <v>3.0</v>
      </c>
      <c r="F19" s="50">
        <v>2400.0</v>
      </c>
      <c r="G19" s="59" t="s">
        <v>14</v>
      </c>
      <c r="H19" s="60">
        <v>43816.0</v>
      </c>
      <c r="I19" s="50">
        <v>992.54</v>
      </c>
      <c r="J19" s="52" t="s">
        <v>216</v>
      </c>
      <c r="K19" s="53"/>
      <c r="L19" s="61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</row>
    <row r="20" ht="39.0" customHeight="1">
      <c r="A20" s="46">
        <v>18.0</v>
      </c>
      <c r="B20" s="47">
        <v>7.97E7</v>
      </c>
      <c r="C20" s="57" t="s">
        <v>249</v>
      </c>
      <c r="D20" s="58" t="s">
        <v>250</v>
      </c>
      <c r="E20" s="59">
        <v>4.0</v>
      </c>
      <c r="F20" s="50">
        <f>12180-725</f>
        <v>11455</v>
      </c>
      <c r="G20" s="59" t="s">
        <v>14</v>
      </c>
      <c r="H20" s="60">
        <v>43818.0</v>
      </c>
      <c r="I20" s="50">
        <v>4785.0</v>
      </c>
      <c r="J20" s="52" t="s">
        <v>216</v>
      </c>
      <c r="K20" s="53"/>
      <c r="L20" s="61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</row>
    <row r="21" ht="39.0" customHeight="1">
      <c r="A21" s="46">
        <v>19.0</v>
      </c>
      <c r="B21" s="47">
        <v>7.97E7</v>
      </c>
      <c r="C21" s="57" t="s">
        <v>249</v>
      </c>
      <c r="D21" s="58" t="s">
        <v>251</v>
      </c>
      <c r="E21" s="59">
        <v>5.0</v>
      </c>
      <c r="F21" s="50">
        <f>10800-2400</f>
        <v>8400</v>
      </c>
      <c r="G21" s="59" t="s">
        <v>14</v>
      </c>
      <c r="H21" s="60">
        <v>43818.0</v>
      </c>
      <c r="I21" s="50">
        <v>8400.0</v>
      </c>
      <c r="J21" s="52" t="s">
        <v>216</v>
      </c>
      <c r="K21" s="53"/>
      <c r="L21" s="61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</row>
    <row r="22" ht="39.0" customHeight="1">
      <c r="A22" s="46">
        <v>20.0</v>
      </c>
      <c r="B22" s="47">
        <v>5.07E7</v>
      </c>
      <c r="C22" s="49" t="s">
        <v>252</v>
      </c>
      <c r="D22" s="49" t="s">
        <v>253</v>
      </c>
      <c r="E22" s="47">
        <v>6.0</v>
      </c>
      <c r="F22" s="50">
        <v>4380.0</v>
      </c>
      <c r="G22" s="47" t="s">
        <v>24</v>
      </c>
      <c r="H22" s="55">
        <v>43818.0</v>
      </c>
      <c r="I22" s="50">
        <v>1825.0</v>
      </c>
      <c r="J22" s="52" t="s">
        <v>216</v>
      </c>
      <c r="K22" s="56"/>
      <c r="L22" s="54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</row>
    <row r="23" ht="30.75" customHeight="1">
      <c r="A23" s="46">
        <v>21.0</v>
      </c>
      <c r="B23" s="47">
        <v>6.37E7</v>
      </c>
      <c r="C23" s="48" t="s">
        <v>254</v>
      </c>
      <c r="D23" s="49" t="s">
        <v>255</v>
      </c>
      <c r="E23" s="47">
        <v>7.0</v>
      </c>
      <c r="F23" s="50">
        <v>16320.0</v>
      </c>
      <c r="G23" s="47" t="s">
        <v>24</v>
      </c>
      <c r="H23" s="55">
        <v>43819.0</v>
      </c>
      <c r="I23" s="50">
        <v>5243.8099999999995</v>
      </c>
      <c r="J23" s="52" t="s">
        <v>216</v>
      </c>
      <c r="K23" s="56"/>
      <c r="L23" s="54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</row>
    <row r="24" ht="30.75" customHeight="1">
      <c r="A24" s="46">
        <v>22.0</v>
      </c>
      <c r="B24" s="47">
        <v>6.42E7</v>
      </c>
      <c r="C24" s="49" t="s">
        <v>256</v>
      </c>
      <c r="D24" s="49" t="s">
        <v>257</v>
      </c>
      <c r="E24" s="47">
        <v>8.0</v>
      </c>
      <c r="F24" s="50">
        <v>849.6</v>
      </c>
      <c r="G24" s="47" t="s">
        <v>14</v>
      </c>
      <c r="H24" s="55">
        <v>43822.0</v>
      </c>
      <c r="I24" s="50">
        <v>354.0</v>
      </c>
      <c r="J24" s="52" t="s">
        <v>216</v>
      </c>
      <c r="K24" s="56"/>
      <c r="L24" s="54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</row>
    <row r="25" ht="30.75" customHeight="1">
      <c r="A25" s="46">
        <v>23.0</v>
      </c>
      <c r="B25" s="47">
        <v>9.25E7</v>
      </c>
      <c r="C25" s="48" t="s">
        <v>258</v>
      </c>
      <c r="D25" s="49" t="s">
        <v>259</v>
      </c>
      <c r="E25" s="47">
        <v>9.0</v>
      </c>
      <c r="F25" s="50">
        <v>41852.0</v>
      </c>
      <c r="G25" s="47" t="s">
        <v>14</v>
      </c>
      <c r="H25" s="55">
        <v>43822.0</v>
      </c>
      <c r="I25" s="50">
        <v>17438.35</v>
      </c>
      <c r="J25" s="52" t="s">
        <v>216</v>
      </c>
      <c r="K25" s="56"/>
      <c r="L25" s="54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</row>
    <row r="26" ht="30.75" customHeight="1">
      <c r="A26" s="46">
        <v>24.0</v>
      </c>
      <c r="B26" s="47">
        <v>5.01E7</v>
      </c>
      <c r="C26" s="48" t="s">
        <v>260</v>
      </c>
      <c r="D26" s="49" t="s">
        <v>261</v>
      </c>
      <c r="E26" s="47" t="s">
        <v>262</v>
      </c>
      <c r="F26" s="50">
        <v>11775.12</v>
      </c>
      <c r="G26" s="47" t="s">
        <v>24</v>
      </c>
      <c r="H26" s="55">
        <v>43830.0</v>
      </c>
      <c r="I26" s="50">
        <v>11330.5</v>
      </c>
      <c r="J26" s="52" t="s">
        <v>216</v>
      </c>
      <c r="K26" s="56"/>
      <c r="L26" s="54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</row>
    <row r="27" ht="42.0" customHeight="1">
      <c r="A27" s="46">
        <v>25.0</v>
      </c>
      <c r="B27" s="47">
        <v>7.24E7</v>
      </c>
      <c r="C27" s="48" t="s">
        <v>225</v>
      </c>
      <c r="D27" s="49" t="s">
        <v>241</v>
      </c>
      <c r="E27" s="47">
        <v>10.0</v>
      </c>
      <c r="F27" s="50">
        <v>4800.0</v>
      </c>
      <c r="G27" s="47" t="s">
        <v>14</v>
      </c>
      <c r="H27" s="55">
        <v>43824.0</v>
      </c>
      <c r="I27" s="50">
        <v>2000.0</v>
      </c>
      <c r="J27" s="52" t="s">
        <v>216</v>
      </c>
      <c r="K27" s="56"/>
      <c r="L27" s="54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</row>
    <row r="28" ht="50.25" customHeight="1">
      <c r="A28" s="46">
        <v>26.0</v>
      </c>
      <c r="B28" s="47">
        <v>9.22E7</v>
      </c>
      <c r="C28" s="48" t="s">
        <v>225</v>
      </c>
      <c r="D28" s="49" t="s">
        <v>239</v>
      </c>
      <c r="E28" s="47">
        <v>11.0</v>
      </c>
      <c r="F28" s="50">
        <v>360.0</v>
      </c>
      <c r="G28" s="47" t="s">
        <v>14</v>
      </c>
      <c r="H28" s="55">
        <v>43824.0</v>
      </c>
      <c r="I28" s="50">
        <v>150.0</v>
      </c>
      <c r="J28" s="52" t="s">
        <v>216</v>
      </c>
      <c r="K28" s="56"/>
      <c r="L28" s="54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</row>
    <row r="29" ht="47.25" customHeight="1">
      <c r="A29" s="46">
        <v>27.0</v>
      </c>
      <c r="B29" s="47">
        <v>5.03E7</v>
      </c>
      <c r="C29" s="48" t="s">
        <v>263</v>
      </c>
      <c r="D29" s="64" t="s">
        <v>264</v>
      </c>
      <c r="E29" s="47">
        <v>12.0</v>
      </c>
      <c r="F29" s="50">
        <v>3540.0</v>
      </c>
      <c r="G29" s="47" t="s">
        <v>24</v>
      </c>
      <c r="H29" s="55">
        <v>43824.0</v>
      </c>
      <c r="I29" s="50">
        <v>377.89</v>
      </c>
      <c r="J29" s="52" t="s">
        <v>216</v>
      </c>
      <c r="K29" s="56"/>
      <c r="L29" s="54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</row>
    <row r="30" ht="44.25" customHeight="1">
      <c r="A30" s="46">
        <v>28.0</v>
      </c>
      <c r="B30" s="47">
        <v>5.03E7</v>
      </c>
      <c r="C30" s="48" t="s">
        <v>265</v>
      </c>
      <c r="D30" s="49" t="s">
        <v>266</v>
      </c>
      <c r="E30" s="47">
        <v>13.0</v>
      </c>
      <c r="F30" s="50">
        <v>3000.0</v>
      </c>
      <c r="G30" s="47" t="s">
        <v>24</v>
      </c>
      <c r="H30" s="55">
        <v>43824.0</v>
      </c>
      <c r="I30" s="50">
        <v>2467.0</v>
      </c>
      <c r="J30" s="52" t="s">
        <v>216</v>
      </c>
      <c r="K30" s="56"/>
      <c r="L30" s="54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</row>
    <row r="31" ht="55.5" customHeight="1">
      <c r="A31" s="46">
        <v>29.0</v>
      </c>
      <c r="B31" s="47">
        <v>9.22E7</v>
      </c>
      <c r="C31" s="48" t="s">
        <v>238</v>
      </c>
      <c r="D31" s="49" t="s">
        <v>267</v>
      </c>
      <c r="E31" s="47">
        <v>14.0</v>
      </c>
      <c r="F31" s="50">
        <v>2400.0</v>
      </c>
      <c r="G31" s="47" t="s">
        <v>14</v>
      </c>
      <c r="H31" s="55">
        <v>43824.0</v>
      </c>
      <c r="I31" s="50">
        <v>999.73</v>
      </c>
      <c r="J31" s="52" t="s">
        <v>216</v>
      </c>
      <c r="K31" s="56"/>
      <c r="L31" s="54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</row>
    <row r="32" ht="52.5" customHeight="1">
      <c r="A32" s="46">
        <v>30.0</v>
      </c>
      <c r="B32" s="47">
        <v>5.01E7</v>
      </c>
      <c r="C32" s="49" t="s">
        <v>268</v>
      </c>
      <c r="D32" s="49" t="s">
        <v>269</v>
      </c>
      <c r="E32" s="47">
        <v>15.0</v>
      </c>
      <c r="F32" s="50">
        <v>5000.0</v>
      </c>
      <c r="G32" s="47" t="s">
        <v>24</v>
      </c>
      <c r="H32" s="55">
        <v>43824.0</v>
      </c>
      <c r="I32" s="50">
        <v>0.0</v>
      </c>
      <c r="J32" s="52" t="s">
        <v>216</v>
      </c>
      <c r="K32" s="56"/>
      <c r="L32" s="54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</row>
    <row r="33" ht="42.75" customHeight="1">
      <c r="A33" s="46">
        <v>31.0</v>
      </c>
      <c r="B33" s="47">
        <v>9.24E7</v>
      </c>
      <c r="C33" s="49" t="s">
        <v>270</v>
      </c>
      <c r="D33" s="49" t="s">
        <v>271</v>
      </c>
      <c r="E33" s="47">
        <v>16.0</v>
      </c>
      <c r="F33" s="50">
        <v>3600.0</v>
      </c>
      <c r="G33" s="47" t="s">
        <v>14</v>
      </c>
      <c r="H33" s="55">
        <v>43829.0</v>
      </c>
      <c r="I33" s="50">
        <v>1500.0</v>
      </c>
      <c r="J33" s="52" t="s">
        <v>216</v>
      </c>
      <c r="K33" s="56"/>
      <c r="L33" s="54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</row>
    <row r="34" ht="48.0" customHeight="1">
      <c r="A34" s="46">
        <v>32.0</v>
      </c>
      <c r="B34" s="47">
        <v>7.72E7</v>
      </c>
      <c r="C34" s="48" t="s">
        <v>272</v>
      </c>
      <c r="D34" s="49" t="s">
        <v>273</v>
      </c>
      <c r="E34" s="47">
        <v>17.0</v>
      </c>
      <c r="F34" s="50">
        <v>37916.52</v>
      </c>
      <c r="G34" s="47" t="s">
        <v>24</v>
      </c>
      <c r="H34" s="55">
        <v>43829.0</v>
      </c>
      <c r="I34" s="50">
        <v>0.0</v>
      </c>
      <c r="J34" s="52" t="s">
        <v>216</v>
      </c>
      <c r="K34" s="56"/>
      <c r="L34" s="46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</row>
    <row r="35" ht="37.5" customHeight="1">
      <c r="A35" s="46">
        <v>33.0</v>
      </c>
      <c r="B35" s="65" t="s">
        <v>211</v>
      </c>
      <c r="C35" s="48" t="s">
        <v>212</v>
      </c>
      <c r="D35" s="49" t="s">
        <v>274</v>
      </c>
      <c r="E35" s="47">
        <v>18.0</v>
      </c>
      <c r="F35" s="50">
        <v>425000.0</v>
      </c>
      <c r="G35" s="47" t="s">
        <v>31</v>
      </c>
      <c r="H35" s="55">
        <v>43830.0</v>
      </c>
      <c r="I35" s="50">
        <v>127469.31</v>
      </c>
      <c r="J35" s="52" t="s">
        <v>216</v>
      </c>
      <c r="K35" s="56"/>
      <c r="L35" s="46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</row>
    <row r="36" ht="41.25" customHeight="1">
      <c r="A36" s="46">
        <v>34.0</v>
      </c>
      <c r="B36" s="65" t="s">
        <v>211</v>
      </c>
      <c r="C36" s="48" t="s">
        <v>212</v>
      </c>
      <c r="D36" s="49" t="s">
        <v>275</v>
      </c>
      <c r="E36" s="47">
        <v>19.0</v>
      </c>
      <c r="F36" s="50">
        <f>100000+200000</f>
        <v>300000</v>
      </c>
      <c r="G36" s="47" t="s">
        <v>31</v>
      </c>
      <c r="H36" s="55">
        <v>43830.0</v>
      </c>
      <c r="I36" s="50">
        <v>102776.13</v>
      </c>
      <c r="J36" s="52" t="s">
        <v>216</v>
      </c>
      <c r="K36" s="56"/>
      <c r="L36" s="46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</row>
    <row r="37" ht="65.25" customHeight="1">
      <c r="A37" s="46">
        <v>35.0</v>
      </c>
      <c r="B37" s="47">
        <v>6.65E7</v>
      </c>
      <c r="C37" s="48" t="s">
        <v>276</v>
      </c>
      <c r="D37" s="49" t="s">
        <v>277</v>
      </c>
      <c r="E37" s="47">
        <v>20.0</v>
      </c>
      <c r="F37" s="50">
        <v>45934.939999999995</v>
      </c>
      <c r="G37" s="47" t="s">
        <v>31</v>
      </c>
      <c r="H37" s="55">
        <v>43838.0</v>
      </c>
      <c r="I37" s="50">
        <v>18979.34</v>
      </c>
      <c r="J37" s="52" t="s">
        <v>216</v>
      </c>
      <c r="K37" s="56"/>
      <c r="L37" s="46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</row>
    <row r="38" ht="56.25" customHeight="1">
      <c r="A38" s="46">
        <v>36.0</v>
      </c>
      <c r="B38" s="47">
        <v>9.09E7</v>
      </c>
      <c r="C38" s="49" t="s">
        <v>278</v>
      </c>
      <c r="D38" s="49" t="s">
        <v>279</v>
      </c>
      <c r="E38" s="47">
        <v>21.0</v>
      </c>
      <c r="F38" s="50">
        <v>55365.6</v>
      </c>
      <c r="G38" s="47" t="s">
        <v>24</v>
      </c>
      <c r="H38" s="55">
        <v>43833.0</v>
      </c>
      <c r="I38" s="50">
        <v>23069.0</v>
      </c>
      <c r="J38" s="52" t="s">
        <v>216</v>
      </c>
      <c r="K38" s="56"/>
      <c r="L38" s="46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</row>
    <row r="39" ht="48.0" customHeight="1">
      <c r="A39" s="46">
        <v>37.0</v>
      </c>
      <c r="B39" s="47">
        <v>3.92E7</v>
      </c>
      <c r="C39" s="48" t="s">
        <v>280</v>
      </c>
      <c r="D39" s="49" t="s">
        <v>281</v>
      </c>
      <c r="E39" s="47">
        <v>22.0</v>
      </c>
      <c r="F39" s="50">
        <v>128.85</v>
      </c>
      <c r="G39" s="47" t="s">
        <v>14</v>
      </c>
      <c r="H39" s="55">
        <v>43839.0</v>
      </c>
      <c r="I39" s="50">
        <v>128.85</v>
      </c>
      <c r="J39" s="52" t="s">
        <v>216</v>
      </c>
      <c r="K39" s="56"/>
      <c r="L39" s="46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</row>
    <row r="40" ht="46.5" customHeight="1">
      <c r="A40" s="46">
        <v>38.0</v>
      </c>
      <c r="B40" s="65" t="s">
        <v>211</v>
      </c>
      <c r="C40" s="48" t="s">
        <v>282</v>
      </c>
      <c r="D40" s="49" t="s">
        <v>283</v>
      </c>
      <c r="E40" s="47">
        <v>23.0</v>
      </c>
      <c r="F40" s="50">
        <v>5880.0</v>
      </c>
      <c r="G40" s="47" t="s">
        <v>31</v>
      </c>
      <c r="H40" s="55">
        <v>43840.0</v>
      </c>
      <c r="I40" s="50">
        <v>5880.0</v>
      </c>
      <c r="J40" s="52" t="s">
        <v>216</v>
      </c>
      <c r="K40" s="56"/>
      <c r="L40" s="46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</row>
    <row r="41" ht="48.75" customHeight="1">
      <c r="A41" s="46">
        <v>39.0</v>
      </c>
      <c r="B41" s="47">
        <v>5.01E7</v>
      </c>
      <c r="C41" s="48" t="s">
        <v>284</v>
      </c>
      <c r="D41" s="49" t="s">
        <v>285</v>
      </c>
      <c r="E41" s="47">
        <v>24.0</v>
      </c>
      <c r="F41" s="50">
        <v>15000.0</v>
      </c>
      <c r="G41" s="47" t="s">
        <v>31</v>
      </c>
      <c r="H41" s="55">
        <v>43843.0</v>
      </c>
      <c r="I41" s="50">
        <v>5564.800000000001</v>
      </c>
      <c r="J41" s="52" t="s">
        <v>216</v>
      </c>
      <c r="K41" s="56"/>
      <c r="L41" s="56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</row>
    <row r="42" ht="43.5" customHeight="1">
      <c r="A42" s="46">
        <v>40.0</v>
      </c>
      <c r="B42" s="47">
        <v>6.42E7</v>
      </c>
      <c r="C42" s="48" t="s">
        <v>238</v>
      </c>
      <c r="D42" s="49" t="s">
        <v>286</v>
      </c>
      <c r="E42" s="47">
        <v>25.0</v>
      </c>
      <c r="F42" s="50">
        <v>1300.0</v>
      </c>
      <c r="G42" s="47" t="s">
        <v>14</v>
      </c>
      <c r="H42" s="55">
        <v>43847.0</v>
      </c>
      <c r="I42" s="50">
        <v>338.89</v>
      </c>
      <c r="J42" s="52" t="s">
        <v>216</v>
      </c>
      <c r="K42" s="56"/>
      <c r="L42" s="56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</row>
    <row r="43" ht="41.25" customHeight="1">
      <c r="A43" s="46">
        <v>41.0</v>
      </c>
      <c r="B43" s="47">
        <v>9.09E7</v>
      </c>
      <c r="C43" s="48" t="s">
        <v>287</v>
      </c>
      <c r="D43" s="49" t="s">
        <v>288</v>
      </c>
      <c r="E43" s="47">
        <v>26.0</v>
      </c>
      <c r="F43" s="50">
        <v>20208.82</v>
      </c>
      <c r="G43" s="47" t="s">
        <v>24</v>
      </c>
      <c r="H43" s="55">
        <v>43845.0</v>
      </c>
      <c r="I43" s="50">
        <v>7959.24</v>
      </c>
      <c r="J43" s="52" t="s">
        <v>216</v>
      </c>
      <c r="K43" s="56"/>
      <c r="L43" s="56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</row>
    <row r="44" ht="41.25" customHeight="1">
      <c r="A44" s="46">
        <v>42.0</v>
      </c>
      <c r="B44" s="47">
        <v>7.72E7</v>
      </c>
      <c r="C44" s="48" t="s">
        <v>289</v>
      </c>
      <c r="D44" s="49" t="s">
        <v>290</v>
      </c>
      <c r="E44" s="47">
        <v>27.0</v>
      </c>
      <c r="F44" s="50">
        <v>53565.58</v>
      </c>
      <c r="G44" s="47" t="s">
        <v>24</v>
      </c>
      <c r="H44" s="55">
        <v>43846.0</v>
      </c>
      <c r="I44" s="50">
        <v>37329.350000000006</v>
      </c>
      <c r="J44" s="52" t="s">
        <v>216</v>
      </c>
      <c r="K44" s="56"/>
      <c r="L44" s="56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</row>
    <row r="45" ht="54.75" customHeight="1">
      <c r="A45" s="46">
        <v>43.0</v>
      </c>
      <c r="B45" s="47">
        <v>7.72E7</v>
      </c>
      <c r="C45" s="48" t="s">
        <v>289</v>
      </c>
      <c r="D45" s="49" t="s">
        <v>291</v>
      </c>
      <c r="E45" s="47">
        <v>28.0</v>
      </c>
      <c r="F45" s="50">
        <v>23357.76</v>
      </c>
      <c r="G45" s="47" t="s">
        <v>24</v>
      </c>
      <c r="H45" s="55">
        <v>43846.0</v>
      </c>
      <c r="I45" s="50">
        <v>0.0</v>
      </c>
      <c r="J45" s="52" t="s">
        <v>216</v>
      </c>
      <c r="K45" s="56"/>
      <c r="L45" s="56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</row>
    <row r="46" ht="55.5" customHeight="1">
      <c r="A46" s="46">
        <v>44.0</v>
      </c>
      <c r="B46" s="47">
        <v>6.65E7</v>
      </c>
      <c r="C46" s="48" t="s">
        <v>292</v>
      </c>
      <c r="D46" s="49" t="s">
        <v>293</v>
      </c>
      <c r="E46" s="47">
        <v>29.0</v>
      </c>
      <c r="F46" s="50">
        <v>106579.2</v>
      </c>
      <c r="G46" s="47" t="s">
        <v>24</v>
      </c>
      <c r="H46" s="55">
        <v>43850.0</v>
      </c>
      <c r="I46" s="50">
        <v>45588.520000000004</v>
      </c>
      <c r="J46" s="52" t="s">
        <v>216</v>
      </c>
      <c r="K46" s="56"/>
      <c r="L46" s="56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</row>
    <row r="47" ht="47.25" customHeight="1">
      <c r="A47" s="46">
        <v>45.0</v>
      </c>
      <c r="B47" s="47">
        <v>3.97E7</v>
      </c>
      <c r="C47" s="48" t="s">
        <v>294</v>
      </c>
      <c r="D47" s="49" t="s">
        <v>295</v>
      </c>
      <c r="E47" s="47">
        <v>30.0</v>
      </c>
      <c r="F47" s="50">
        <v>115.0</v>
      </c>
      <c r="G47" s="47" t="s">
        <v>14</v>
      </c>
      <c r="H47" s="55">
        <v>43853.0</v>
      </c>
      <c r="I47" s="50">
        <v>115.0</v>
      </c>
      <c r="J47" s="52" t="s">
        <v>216</v>
      </c>
      <c r="K47" s="56"/>
      <c r="L47" s="56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</row>
    <row r="48" ht="52.5" customHeight="1">
      <c r="A48" s="46">
        <v>46.0</v>
      </c>
      <c r="B48" s="47">
        <v>7.97E7</v>
      </c>
      <c r="C48" s="48" t="s">
        <v>249</v>
      </c>
      <c r="D48" s="49" t="s">
        <v>251</v>
      </c>
      <c r="E48" s="47">
        <v>31.0</v>
      </c>
      <c r="F48" s="50">
        <v>106700.0</v>
      </c>
      <c r="G48" s="47" t="s">
        <v>14</v>
      </c>
      <c r="H48" s="55">
        <v>43852.0</v>
      </c>
      <c r="I48" s="50">
        <v>38800.0</v>
      </c>
      <c r="J48" s="52" t="s">
        <v>216</v>
      </c>
      <c r="K48" s="56"/>
      <c r="L48" s="46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</row>
    <row r="49" ht="58.5" customHeight="1">
      <c r="A49" s="46">
        <v>47.0</v>
      </c>
      <c r="B49" s="47">
        <v>5.01E7</v>
      </c>
      <c r="C49" s="48" t="s">
        <v>284</v>
      </c>
      <c r="D49" s="49" t="s">
        <v>296</v>
      </c>
      <c r="E49" s="47">
        <v>32.0</v>
      </c>
      <c r="F49" s="50">
        <v>10000.0</v>
      </c>
      <c r="G49" s="47" t="s">
        <v>14</v>
      </c>
      <c r="H49" s="55">
        <v>43854.0</v>
      </c>
      <c r="I49" s="50">
        <v>0.0</v>
      </c>
      <c r="J49" s="52" t="s">
        <v>216</v>
      </c>
      <c r="K49" s="56"/>
      <c r="L49" s="46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</row>
    <row r="50" ht="48.0" customHeight="1">
      <c r="A50" s="46">
        <v>48.0</v>
      </c>
      <c r="B50" s="47">
        <v>4.26E7</v>
      </c>
      <c r="C50" s="48" t="s">
        <v>297</v>
      </c>
      <c r="D50" s="49" t="s">
        <v>298</v>
      </c>
      <c r="E50" s="47">
        <v>33.0</v>
      </c>
      <c r="F50" s="50">
        <v>398.4</v>
      </c>
      <c r="G50" s="47" t="s">
        <v>14</v>
      </c>
      <c r="H50" s="55">
        <v>43864.0</v>
      </c>
      <c r="I50" s="50">
        <v>398.4</v>
      </c>
      <c r="J50" s="52" t="s">
        <v>216</v>
      </c>
      <c r="K50" s="56"/>
      <c r="L50" s="46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</row>
    <row r="51" ht="36.75" customHeight="1">
      <c r="A51" s="46">
        <v>49.0</v>
      </c>
      <c r="B51" s="47" t="s">
        <v>211</v>
      </c>
      <c r="C51" s="48" t="s">
        <v>282</v>
      </c>
      <c r="D51" s="49" t="s">
        <v>283</v>
      </c>
      <c r="E51" s="47">
        <v>34.0</v>
      </c>
      <c r="F51" s="50">
        <v>5880.0</v>
      </c>
      <c r="G51" s="47" t="s">
        <v>31</v>
      </c>
      <c r="H51" s="55">
        <v>43864.0</v>
      </c>
      <c r="I51" s="50">
        <v>5880.0</v>
      </c>
      <c r="J51" s="52" t="s">
        <v>216</v>
      </c>
      <c r="K51" s="56"/>
      <c r="L51" s="46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</row>
    <row r="52" ht="37.5" customHeight="1">
      <c r="A52" s="46">
        <v>50.0</v>
      </c>
      <c r="B52" s="47">
        <v>6.31E7</v>
      </c>
      <c r="C52" s="48" t="s">
        <v>299</v>
      </c>
      <c r="D52" s="49" t="s">
        <v>300</v>
      </c>
      <c r="E52" s="47">
        <v>35.0</v>
      </c>
      <c r="F52" s="50">
        <v>8350.0</v>
      </c>
      <c r="G52" s="47" t="s">
        <v>24</v>
      </c>
      <c r="H52" s="55">
        <v>43864.0</v>
      </c>
      <c r="I52" s="50">
        <v>1072.1399999999999</v>
      </c>
      <c r="J52" s="52" t="s">
        <v>216</v>
      </c>
      <c r="K52" s="56"/>
      <c r="L52" s="46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</row>
    <row r="53" ht="39.75" customHeight="1">
      <c r="A53" s="46">
        <v>51.0</v>
      </c>
      <c r="B53" s="47">
        <v>3.84E7</v>
      </c>
      <c r="C53" s="48" t="s">
        <v>301</v>
      </c>
      <c r="D53" s="49" t="s">
        <v>302</v>
      </c>
      <c r="E53" s="47">
        <v>36.0</v>
      </c>
      <c r="F53" s="50">
        <v>4620.0</v>
      </c>
      <c r="G53" s="47" t="s">
        <v>14</v>
      </c>
      <c r="H53" s="55">
        <v>43865.0</v>
      </c>
      <c r="I53" s="50">
        <v>3960.0</v>
      </c>
      <c r="J53" s="52" t="s">
        <v>216</v>
      </c>
      <c r="K53" s="56"/>
      <c r="L53" s="46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 ht="33.0" customHeight="1">
      <c r="A54" s="46">
        <v>52.0</v>
      </c>
      <c r="B54" s="47">
        <v>4.52E7</v>
      </c>
      <c r="C54" s="48" t="s">
        <v>303</v>
      </c>
      <c r="D54" s="49" t="s">
        <v>304</v>
      </c>
      <c r="E54" s="59">
        <v>37.0</v>
      </c>
      <c r="F54" s="50">
        <v>147360.73</v>
      </c>
      <c r="G54" s="47" t="s">
        <v>24</v>
      </c>
      <c r="H54" s="55">
        <v>43868.0</v>
      </c>
      <c r="I54" s="50">
        <v>0.0</v>
      </c>
      <c r="J54" s="52" t="s">
        <v>216</v>
      </c>
      <c r="K54" s="56"/>
      <c r="L54" s="46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</row>
    <row r="55" ht="44.25" customHeight="1">
      <c r="A55" s="46">
        <v>53.0</v>
      </c>
      <c r="B55" s="47">
        <v>5.01E7</v>
      </c>
      <c r="C55" s="49" t="s">
        <v>305</v>
      </c>
      <c r="D55" s="49" t="s">
        <v>306</v>
      </c>
      <c r="E55" s="59">
        <v>38.0</v>
      </c>
      <c r="F55" s="50">
        <v>370000.0</v>
      </c>
      <c r="G55" s="47" t="s">
        <v>24</v>
      </c>
      <c r="H55" s="55">
        <v>43868.0</v>
      </c>
      <c r="I55" s="50">
        <v>76974.55</v>
      </c>
      <c r="J55" s="52" t="s">
        <v>216</v>
      </c>
      <c r="K55" s="56"/>
      <c r="L55" s="46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</row>
    <row r="56" ht="44.25" customHeight="1">
      <c r="A56" s="46">
        <v>54.0</v>
      </c>
      <c r="B56" s="47">
        <v>4.82E7</v>
      </c>
      <c r="C56" s="49" t="s">
        <v>307</v>
      </c>
      <c r="D56" s="49" t="s">
        <v>308</v>
      </c>
      <c r="E56" s="47">
        <v>39.0</v>
      </c>
      <c r="F56" s="50">
        <v>380.0</v>
      </c>
      <c r="G56" s="47" t="s">
        <v>14</v>
      </c>
      <c r="H56" s="55">
        <v>43871.0</v>
      </c>
      <c r="I56" s="50">
        <v>380.0</v>
      </c>
      <c r="J56" s="52" t="s">
        <v>216</v>
      </c>
      <c r="K56" s="56"/>
      <c r="L56" s="46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</row>
    <row r="57" ht="44.25" customHeight="1">
      <c r="A57" s="46">
        <v>55.0</v>
      </c>
      <c r="B57" s="47">
        <v>7.51E7</v>
      </c>
      <c r="C57" s="49" t="s">
        <v>309</v>
      </c>
      <c r="D57" s="49" t="s">
        <v>310</v>
      </c>
      <c r="E57" s="47">
        <v>40.0</v>
      </c>
      <c r="F57" s="50">
        <v>1500.0</v>
      </c>
      <c r="G57" s="47" t="s">
        <v>14</v>
      </c>
      <c r="H57" s="55">
        <v>43871.0</v>
      </c>
      <c r="I57" s="50">
        <v>70.0</v>
      </c>
      <c r="J57" s="52" t="s">
        <v>216</v>
      </c>
      <c r="K57" s="56"/>
      <c r="L57" s="46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</row>
    <row r="58" ht="44.25" customHeight="1">
      <c r="A58" s="46">
        <v>56.0</v>
      </c>
      <c r="B58" s="47">
        <v>7.12E7</v>
      </c>
      <c r="C58" s="48" t="s">
        <v>311</v>
      </c>
      <c r="D58" s="49" t="s">
        <v>312</v>
      </c>
      <c r="E58" s="47">
        <v>41.0</v>
      </c>
      <c r="F58" s="50">
        <v>39856.86</v>
      </c>
      <c r="G58" s="47" t="s">
        <v>24</v>
      </c>
      <c r="H58" s="55">
        <v>43873.0</v>
      </c>
      <c r="I58" s="50">
        <v>39856.86</v>
      </c>
      <c r="J58" s="52" t="s">
        <v>216</v>
      </c>
      <c r="K58" s="56"/>
      <c r="L58" s="46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</row>
    <row r="59" ht="44.25" customHeight="1">
      <c r="A59" s="46">
        <v>57.0</v>
      </c>
      <c r="B59" s="47">
        <v>3.01E7</v>
      </c>
      <c r="C59" s="48" t="s">
        <v>313</v>
      </c>
      <c r="D59" s="49" t="s">
        <v>314</v>
      </c>
      <c r="E59" s="47">
        <v>42.0</v>
      </c>
      <c r="F59" s="50">
        <v>15709.34</v>
      </c>
      <c r="G59" s="47" t="s">
        <v>24</v>
      </c>
      <c r="H59" s="55">
        <v>43873.0</v>
      </c>
      <c r="I59" s="50">
        <v>15709.34</v>
      </c>
      <c r="J59" s="52" t="s">
        <v>216</v>
      </c>
      <c r="K59" s="56"/>
      <c r="L59" s="46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</row>
    <row r="60" ht="44.25" customHeight="1">
      <c r="A60" s="46">
        <v>58.0</v>
      </c>
      <c r="B60" s="47">
        <v>3.14E7</v>
      </c>
      <c r="C60" s="48" t="s">
        <v>315</v>
      </c>
      <c r="D60" s="49" t="s">
        <v>316</v>
      </c>
      <c r="E60" s="47">
        <v>43.0</v>
      </c>
      <c r="F60" s="50">
        <v>103.0</v>
      </c>
      <c r="G60" s="47" t="s">
        <v>14</v>
      </c>
      <c r="H60" s="55">
        <v>43873.0</v>
      </c>
      <c r="I60" s="50">
        <v>103.0</v>
      </c>
      <c r="J60" s="52" t="s">
        <v>216</v>
      </c>
      <c r="K60" s="56"/>
      <c r="L60" s="46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</row>
    <row r="61" ht="44.25" customHeight="1">
      <c r="A61" s="46">
        <v>59.0</v>
      </c>
      <c r="B61" s="47">
        <v>4.54E7</v>
      </c>
      <c r="C61" s="48" t="s">
        <v>317</v>
      </c>
      <c r="D61" s="49" t="s">
        <v>318</v>
      </c>
      <c r="E61" s="47">
        <v>44.0</v>
      </c>
      <c r="F61" s="50">
        <v>229440.73</v>
      </c>
      <c r="G61" s="47" t="s">
        <v>24</v>
      </c>
      <c r="H61" s="55">
        <v>43881.0</v>
      </c>
      <c r="I61" s="50">
        <v>0.0</v>
      </c>
      <c r="J61" s="52" t="s">
        <v>216</v>
      </c>
      <c r="K61" s="56"/>
      <c r="L61" s="46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</row>
    <row r="62" ht="44.25" customHeight="1">
      <c r="A62" s="46">
        <v>60.0</v>
      </c>
      <c r="B62" s="47">
        <v>2.28E7</v>
      </c>
      <c r="C62" s="48" t="s">
        <v>319</v>
      </c>
      <c r="D62" s="49" t="s">
        <v>320</v>
      </c>
      <c r="E62" s="47">
        <v>45.0</v>
      </c>
      <c r="F62" s="50">
        <v>4956.0</v>
      </c>
      <c r="G62" s="47" t="s">
        <v>24</v>
      </c>
      <c r="H62" s="55">
        <v>43881.0</v>
      </c>
      <c r="I62" s="50">
        <v>4956.0</v>
      </c>
      <c r="J62" s="52" t="s">
        <v>216</v>
      </c>
      <c r="K62" s="56"/>
      <c r="L62" s="46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</row>
    <row r="63" ht="44.25" customHeight="1">
      <c r="A63" s="46">
        <v>61.0</v>
      </c>
      <c r="B63" s="47">
        <v>4.52E7</v>
      </c>
      <c r="C63" s="49" t="s">
        <v>321</v>
      </c>
      <c r="D63" s="49" t="s">
        <v>322</v>
      </c>
      <c r="E63" s="47">
        <v>46.0</v>
      </c>
      <c r="F63" s="50">
        <v>749564.0</v>
      </c>
      <c r="G63" s="47" t="s">
        <v>24</v>
      </c>
      <c r="H63" s="55">
        <v>43886.0</v>
      </c>
      <c r="I63" s="50">
        <v>0.0</v>
      </c>
      <c r="J63" s="52" t="s">
        <v>216</v>
      </c>
      <c r="K63" s="56"/>
      <c r="L63" s="46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</row>
    <row r="64" ht="44.25" customHeight="1">
      <c r="A64" s="46">
        <v>62.0</v>
      </c>
      <c r="B64" s="47">
        <v>7.22E7</v>
      </c>
      <c r="C64" s="48" t="s">
        <v>323</v>
      </c>
      <c r="D64" s="49" t="s">
        <v>324</v>
      </c>
      <c r="E64" s="47">
        <v>47.0</v>
      </c>
      <c r="F64" s="50">
        <v>590.0</v>
      </c>
      <c r="G64" s="47" t="s">
        <v>14</v>
      </c>
      <c r="H64" s="55">
        <v>43892.0</v>
      </c>
      <c r="I64" s="50">
        <v>590.0</v>
      </c>
      <c r="J64" s="52" t="s">
        <v>216</v>
      </c>
      <c r="K64" s="56"/>
      <c r="L64" s="46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</row>
    <row r="65" ht="44.25" customHeight="1">
      <c r="A65" s="46">
        <v>63.0</v>
      </c>
      <c r="B65" s="47">
        <v>4.44E7</v>
      </c>
      <c r="C65" s="48" t="s">
        <v>325</v>
      </c>
      <c r="D65" s="49" t="s">
        <v>193</v>
      </c>
      <c r="E65" s="47">
        <v>48.0</v>
      </c>
      <c r="F65" s="50">
        <f>5602.57+260.18</f>
        <v>5862.75</v>
      </c>
      <c r="G65" s="47" t="s">
        <v>24</v>
      </c>
      <c r="H65" s="55">
        <v>43896.0</v>
      </c>
      <c r="I65" s="50">
        <v>5862.75</v>
      </c>
      <c r="J65" s="52" t="s">
        <v>216</v>
      </c>
      <c r="K65" s="56"/>
      <c r="L65" s="46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</row>
    <row r="66" ht="44.25" customHeight="1">
      <c r="A66" s="46">
        <v>64.0</v>
      </c>
      <c r="B66" s="47">
        <v>5.01E7</v>
      </c>
      <c r="C66" s="48" t="s">
        <v>326</v>
      </c>
      <c r="D66" s="49" t="s">
        <v>327</v>
      </c>
      <c r="E66" s="47">
        <v>49.0</v>
      </c>
      <c r="F66" s="50">
        <v>5000.0</v>
      </c>
      <c r="G66" s="47" t="s">
        <v>24</v>
      </c>
      <c r="H66" s="55">
        <v>43896.0</v>
      </c>
      <c r="I66" s="50">
        <v>1332.0</v>
      </c>
      <c r="J66" s="52" t="s">
        <v>216</v>
      </c>
      <c r="K66" s="56"/>
      <c r="L66" s="46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</row>
    <row r="67" ht="44.25" customHeight="1">
      <c r="A67" s="46">
        <v>65.0</v>
      </c>
      <c r="B67" s="65" t="s">
        <v>211</v>
      </c>
      <c r="C67" s="48" t="s">
        <v>282</v>
      </c>
      <c r="D67" s="49" t="s">
        <v>283</v>
      </c>
      <c r="E67" s="47">
        <v>50.0</v>
      </c>
      <c r="F67" s="50">
        <v>5664.0</v>
      </c>
      <c r="G67" s="47" t="s">
        <v>31</v>
      </c>
      <c r="H67" s="55">
        <v>43896.0</v>
      </c>
      <c r="I67" s="50">
        <v>5664.0</v>
      </c>
      <c r="J67" s="52" t="s">
        <v>216</v>
      </c>
      <c r="K67" s="56"/>
      <c r="L67" s="46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</row>
    <row r="68" ht="44.25" customHeight="1">
      <c r="A68" s="46">
        <v>66.0</v>
      </c>
      <c r="B68" s="47">
        <v>3.92E7</v>
      </c>
      <c r="C68" s="48" t="s">
        <v>328</v>
      </c>
      <c r="D68" s="49" t="s">
        <v>329</v>
      </c>
      <c r="E68" s="47">
        <v>51.0</v>
      </c>
      <c r="F68" s="50">
        <v>257.7</v>
      </c>
      <c r="G68" s="47" t="s">
        <v>14</v>
      </c>
      <c r="H68" s="55">
        <v>43896.0</v>
      </c>
      <c r="I68" s="50">
        <v>257.7</v>
      </c>
      <c r="J68" s="52" t="s">
        <v>216</v>
      </c>
      <c r="K68" s="56"/>
      <c r="L68" s="46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</row>
    <row r="69" ht="44.25" customHeight="1">
      <c r="A69" s="46">
        <v>67.0</v>
      </c>
      <c r="B69" s="47">
        <v>3.25E7</v>
      </c>
      <c r="C69" s="48" t="s">
        <v>330</v>
      </c>
      <c r="D69" s="49" t="s">
        <v>331</v>
      </c>
      <c r="E69" s="47">
        <v>52.0</v>
      </c>
      <c r="F69" s="50">
        <v>1704.0</v>
      </c>
      <c r="G69" s="47" t="s">
        <v>14</v>
      </c>
      <c r="H69" s="55">
        <v>43900.0</v>
      </c>
      <c r="I69" s="50">
        <v>1704.0</v>
      </c>
      <c r="J69" s="52" t="s">
        <v>216</v>
      </c>
      <c r="K69" s="56"/>
      <c r="L69" s="46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</row>
    <row r="70" ht="44.25" customHeight="1">
      <c r="A70" s="46">
        <v>68.0</v>
      </c>
      <c r="B70" s="47">
        <v>3.51E7</v>
      </c>
      <c r="C70" s="48" t="s">
        <v>332</v>
      </c>
      <c r="D70" s="49" t="s">
        <v>333</v>
      </c>
      <c r="E70" s="47">
        <v>53.0</v>
      </c>
      <c r="F70" s="50">
        <v>5616.8</v>
      </c>
      <c r="G70" s="47" t="s">
        <v>24</v>
      </c>
      <c r="H70" s="55">
        <v>43902.0</v>
      </c>
      <c r="I70" s="50">
        <v>5616.8</v>
      </c>
      <c r="J70" s="52" t="s">
        <v>216</v>
      </c>
      <c r="K70" s="56"/>
      <c r="L70" s="46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</row>
    <row r="71" ht="44.25" customHeight="1">
      <c r="A71" s="46">
        <v>69.0</v>
      </c>
      <c r="B71" s="47">
        <v>2.44E7</v>
      </c>
      <c r="C71" s="48" t="s">
        <v>334</v>
      </c>
      <c r="D71" s="49" t="s">
        <v>335</v>
      </c>
      <c r="E71" s="47">
        <v>54.0</v>
      </c>
      <c r="F71" s="50">
        <v>1540.0</v>
      </c>
      <c r="G71" s="47" t="s">
        <v>14</v>
      </c>
      <c r="H71" s="55">
        <v>43903.0</v>
      </c>
      <c r="I71" s="50">
        <v>1540.0</v>
      </c>
      <c r="J71" s="52" t="s">
        <v>216</v>
      </c>
      <c r="K71" s="56"/>
      <c r="L71" s="46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</row>
    <row r="72" ht="44.25" customHeight="1">
      <c r="A72" s="46">
        <v>70.0</v>
      </c>
      <c r="B72" s="47">
        <v>4.29E7</v>
      </c>
      <c r="C72" s="48" t="s">
        <v>334</v>
      </c>
      <c r="D72" s="49" t="s">
        <v>336</v>
      </c>
      <c r="E72" s="47">
        <v>54.0</v>
      </c>
      <c r="F72" s="50">
        <v>540.0</v>
      </c>
      <c r="G72" s="47" t="s">
        <v>14</v>
      </c>
      <c r="H72" s="55">
        <v>43903.0</v>
      </c>
      <c r="I72" s="50">
        <v>540.0</v>
      </c>
      <c r="J72" s="52" t="s">
        <v>216</v>
      </c>
      <c r="K72" s="56"/>
      <c r="L72" s="46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</row>
    <row r="73" ht="44.25" customHeight="1">
      <c r="A73" s="46">
        <v>71.0</v>
      </c>
      <c r="B73" s="65" t="s">
        <v>211</v>
      </c>
      <c r="C73" s="48" t="s">
        <v>282</v>
      </c>
      <c r="D73" s="49" t="s">
        <v>283</v>
      </c>
      <c r="E73" s="47">
        <v>55.0</v>
      </c>
      <c r="F73" s="50">
        <v>5376.0</v>
      </c>
      <c r="G73" s="47" t="s">
        <v>31</v>
      </c>
      <c r="H73" s="55">
        <v>43920.0</v>
      </c>
      <c r="I73" s="50">
        <v>5376.0</v>
      </c>
      <c r="J73" s="52" t="s">
        <v>216</v>
      </c>
      <c r="K73" s="56"/>
      <c r="L73" s="46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</row>
    <row r="74" ht="44.25" customHeight="1">
      <c r="A74" s="46">
        <v>72.0</v>
      </c>
      <c r="B74" s="65" t="s">
        <v>337</v>
      </c>
      <c r="C74" s="49" t="s">
        <v>338</v>
      </c>
      <c r="D74" s="49" t="s">
        <v>339</v>
      </c>
      <c r="E74" s="47">
        <v>56.0</v>
      </c>
      <c r="F74" s="50">
        <v>151000.0</v>
      </c>
      <c r="G74" s="56" t="s">
        <v>24</v>
      </c>
      <c r="H74" s="55">
        <v>43921.0</v>
      </c>
      <c r="I74" s="50">
        <v>0.0</v>
      </c>
      <c r="J74" s="52" t="s">
        <v>216</v>
      </c>
      <c r="K74" s="56"/>
      <c r="L74" s="46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</row>
    <row r="75" ht="44.25" customHeight="1">
      <c r="A75" s="46">
        <v>73.0</v>
      </c>
      <c r="B75" s="47">
        <v>2.44E7</v>
      </c>
      <c r="C75" s="48" t="s">
        <v>334</v>
      </c>
      <c r="D75" s="49" t="s">
        <v>340</v>
      </c>
      <c r="E75" s="47">
        <v>57.0</v>
      </c>
      <c r="F75" s="50">
        <v>1050.0</v>
      </c>
      <c r="G75" s="56" t="s">
        <v>14</v>
      </c>
      <c r="H75" s="55">
        <v>43921.0</v>
      </c>
      <c r="I75" s="50">
        <v>1050.0</v>
      </c>
      <c r="J75" s="52" t="s">
        <v>216</v>
      </c>
      <c r="K75" s="56"/>
      <c r="L75" s="46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</row>
    <row r="76" ht="44.25" customHeight="1">
      <c r="A76" s="46">
        <v>74.0</v>
      </c>
      <c r="B76" s="47">
        <v>1.84E7</v>
      </c>
      <c r="C76" s="48" t="s">
        <v>218</v>
      </c>
      <c r="D76" s="49" t="s">
        <v>341</v>
      </c>
      <c r="E76" s="47">
        <v>58.0</v>
      </c>
      <c r="F76" s="50">
        <v>139950.0</v>
      </c>
      <c r="G76" s="47" t="s">
        <v>24</v>
      </c>
      <c r="H76" s="55">
        <v>43923.0</v>
      </c>
      <c r="I76" s="50">
        <v>0.0</v>
      </c>
      <c r="J76" s="52" t="s">
        <v>216</v>
      </c>
      <c r="K76" s="56"/>
      <c r="L76" s="46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</row>
    <row r="77" ht="44.25" customHeight="1">
      <c r="A77" s="46">
        <v>75.0</v>
      </c>
      <c r="B77" s="47">
        <v>4.32E7</v>
      </c>
      <c r="C77" s="48" t="s">
        <v>342</v>
      </c>
      <c r="D77" s="49" t="s">
        <v>343</v>
      </c>
      <c r="E77" s="47">
        <v>59.0</v>
      </c>
      <c r="F77" s="50">
        <v>359400.0</v>
      </c>
      <c r="G77" s="47" t="s">
        <v>24</v>
      </c>
      <c r="H77" s="55">
        <v>43924.0</v>
      </c>
      <c r="I77" s="50">
        <v>0.0</v>
      </c>
      <c r="J77" s="52" t="s">
        <v>216</v>
      </c>
      <c r="K77" s="56"/>
      <c r="L77" s="46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</row>
    <row r="78" ht="44.25" customHeight="1">
      <c r="A78" s="46">
        <v>76.0</v>
      </c>
      <c r="B78" s="47">
        <v>5.01E7</v>
      </c>
      <c r="C78" s="49" t="s">
        <v>344</v>
      </c>
      <c r="D78" s="49" t="s">
        <v>345</v>
      </c>
      <c r="E78" s="59">
        <v>60.0</v>
      </c>
      <c r="F78" s="50">
        <v>5000.0</v>
      </c>
      <c r="G78" s="47" t="s">
        <v>14</v>
      </c>
      <c r="H78" s="55">
        <v>43929.0</v>
      </c>
      <c r="I78" s="50">
        <v>0.0</v>
      </c>
      <c r="J78" s="52" t="s">
        <v>216</v>
      </c>
      <c r="K78" s="56"/>
      <c r="L78" s="46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</row>
    <row r="79" ht="44.25" customHeight="1">
      <c r="A79" s="46">
        <v>77.0</v>
      </c>
      <c r="B79" s="47">
        <v>2.28E7</v>
      </c>
      <c r="C79" s="48" t="s">
        <v>346</v>
      </c>
      <c r="D79" s="49" t="s">
        <v>347</v>
      </c>
      <c r="E79" s="59">
        <v>61.0</v>
      </c>
      <c r="F79" s="50">
        <v>5924.78</v>
      </c>
      <c r="G79" s="47" t="s">
        <v>24</v>
      </c>
      <c r="H79" s="55">
        <v>43942.0</v>
      </c>
      <c r="I79" s="50">
        <v>5924.78</v>
      </c>
      <c r="J79" s="52" t="s">
        <v>216</v>
      </c>
      <c r="K79" s="56"/>
      <c r="L79" s="46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</row>
    <row r="80" ht="44.25" customHeight="1">
      <c r="A80" s="46">
        <v>78.0</v>
      </c>
      <c r="B80" s="47">
        <v>3.43E7</v>
      </c>
      <c r="C80" s="49" t="s">
        <v>348</v>
      </c>
      <c r="D80" s="49" t="s">
        <v>66</v>
      </c>
      <c r="E80" s="59">
        <v>62.0</v>
      </c>
      <c r="F80" s="50">
        <v>16764.0</v>
      </c>
      <c r="G80" s="47" t="s">
        <v>31</v>
      </c>
      <c r="H80" s="55">
        <v>43949.0</v>
      </c>
      <c r="I80" s="50">
        <v>16764.0</v>
      </c>
      <c r="J80" s="52" t="s">
        <v>216</v>
      </c>
      <c r="K80" s="56"/>
      <c r="L80" s="46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</row>
    <row r="81" ht="44.25" customHeight="1">
      <c r="A81" s="46">
        <v>79.0</v>
      </c>
      <c r="B81" s="47">
        <v>3.43E7</v>
      </c>
      <c r="C81" s="49" t="s">
        <v>348</v>
      </c>
      <c r="D81" s="49" t="s">
        <v>66</v>
      </c>
      <c r="E81" s="59">
        <v>63.0</v>
      </c>
      <c r="F81" s="50">
        <v>920.0</v>
      </c>
      <c r="G81" s="47" t="s">
        <v>31</v>
      </c>
      <c r="H81" s="55">
        <v>43949.0</v>
      </c>
      <c r="I81" s="50">
        <v>920.0</v>
      </c>
      <c r="J81" s="52" t="s">
        <v>216</v>
      </c>
      <c r="K81" s="56"/>
      <c r="L81" s="46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</row>
    <row r="82" ht="44.25" customHeight="1">
      <c r="A82" s="46">
        <v>80.0</v>
      </c>
      <c r="B82" s="47">
        <v>3.41E7</v>
      </c>
      <c r="C82" s="49" t="s">
        <v>349</v>
      </c>
      <c r="D82" s="49" t="s">
        <v>350</v>
      </c>
      <c r="E82" s="59">
        <v>64.0</v>
      </c>
      <c r="F82" s="50">
        <v>587456.0</v>
      </c>
      <c r="G82" s="47" t="s">
        <v>24</v>
      </c>
      <c r="H82" s="55">
        <v>43951.0</v>
      </c>
      <c r="I82" s="50">
        <v>0.0</v>
      </c>
      <c r="J82" s="52" t="s">
        <v>216</v>
      </c>
      <c r="K82" s="56"/>
      <c r="L82" s="46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</row>
    <row r="83" ht="44.25" customHeight="1">
      <c r="A83" s="46">
        <v>81.0</v>
      </c>
      <c r="B83" s="65" t="s">
        <v>351</v>
      </c>
      <c r="C83" s="49" t="s">
        <v>305</v>
      </c>
      <c r="D83" s="49" t="s">
        <v>352</v>
      </c>
      <c r="E83" s="59">
        <v>65.0</v>
      </c>
      <c r="F83" s="50">
        <v>29974.0</v>
      </c>
      <c r="G83" s="47" t="s">
        <v>31</v>
      </c>
      <c r="H83" s="55">
        <v>43956.0</v>
      </c>
      <c r="I83" s="50">
        <v>1157.5</v>
      </c>
      <c r="J83" s="52" t="s">
        <v>216</v>
      </c>
      <c r="K83" s="56"/>
      <c r="L83" s="46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</row>
    <row r="84" ht="44.25" customHeight="1">
      <c r="A84" s="46">
        <v>82.0</v>
      </c>
      <c r="B84" s="47">
        <v>4.29E7</v>
      </c>
      <c r="C84" s="49" t="s">
        <v>305</v>
      </c>
      <c r="D84" s="49" t="s">
        <v>353</v>
      </c>
      <c r="E84" s="59">
        <v>65.0</v>
      </c>
      <c r="F84" s="50">
        <v>7503.0</v>
      </c>
      <c r="G84" s="47" t="s">
        <v>31</v>
      </c>
      <c r="H84" s="55">
        <v>43956.0</v>
      </c>
      <c r="I84" s="50">
        <v>319.8</v>
      </c>
      <c r="J84" s="52" t="s">
        <v>216</v>
      </c>
      <c r="K84" s="56"/>
      <c r="L84" s="46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</row>
    <row r="85" ht="44.25" customHeight="1">
      <c r="A85" s="46">
        <v>83.0</v>
      </c>
      <c r="B85" s="47">
        <v>1.82E7</v>
      </c>
      <c r="C85" s="49" t="s">
        <v>354</v>
      </c>
      <c r="D85" s="49" t="s">
        <v>355</v>
      </c>
      <c r="E85" s="59">
        <v>66.0</v>
      </c>
      <c r="F85" s="50">
        <v>4920.0</v>
      </c>
      <c r="G85" s="47" t="s">
        <v>14</v>
      </c>
      <c r="H85" s="55">
        <v>43962.0</v>
      </c>
      <c r="I85" s="50">
        <v>4920.0</v>
      </c>
      <c r="J85" s="52" t="s">
        <v>216</v>
      </c>
      <c r="K85" s="56"/>
      <c r="L85" s="46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</row>
    <row r="86" ht="44.25" customHeight="1">
      <c r="A86" s="46">
        <v>84.0</v>
      </c>
      <c r="B86" s="47">
        <v>4.52E7</v>
      </c>
      <c r="C86" s="49" t="s">
        <v>356</v>
      </c>
      <c r="D86" s="49" t="s">
        <v>357</v>
      </c>
      <c r="E86" s="59">
        <v>67.0</v>
      </c>
      <c r="F86" s="50">
        <v>127545.57</v>
      </c>
      <c r="G86" s="56" t="s">
        <v>24</v>
      </c>
      <c r="H86" s="55">
        <v>43965.0</v>
      </c>
      <c r="I86" s="50">
        <v>0.0</v>
      </c>
      <c r="J86" s="52" t="s">
        <v>216</v>
      </c>
      <c r="K86" s="56"/>
      <c r="L86" s="46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</row>
    <row r="87" ht="44.25" customHeight="1">
      <c r="A87" s="46">
        <v>85.0</v>
      </c>
      <c r="B87" s="47">
        <v>4.52E7</v>
      </c>
      <c r="C87" s="49" t="s">
        <v>356</v>
      </c>
      <c r="D87" s="49" t="s">
        <v>358</v>
      </c>
      <c r="E87" s="59">
        <v>68.0</v>
      </c>
      <c r="F87" s="50">
        <v>149249.61</v>
      </c>
      <c r="G87" s="56" t="s">
        <v>24</v>
      </c>
      <c r="H87" s="55">
        <v>43965.0</v>
      </c>
      <c r="I87" s="50">
        <v>0.0</v>
      </c>
      <c r="J87" s="52" t="s">
        <v>216</v>
      </c>
      <c r="K87" s="56"/>
      <c r="L87" s="46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</row>
    <row r="88" ht="44.25" customHeight="1">
      <c r="A88" s="46">
        <v>86.0</v>
      </c>
      <c r="B88" s="47">
        <v>4.52E7</v>
      </c>
      <c r="C88" s="49" t="s">
        <v>356</v>
      </c>
      <c r="D88" s="49" t="s">
        <v>359</v>
      </c>
      <c r="E88" s="59">
        <v>69.0</v>
      </c>
      <c r="F88" s="50">
        <v>160772.75</v>
      </c>
      <c r="G88" s="56" t="s">
        <v>24</v>
      </c>
      <c r="H88" s="55">
        <v>43965.0</v>
      </c>
      <c r="I88" s="50">
        <v>0.0</v>
      </c>
      <c r="J88" s="52" t="s">
        <v>216</v>
      </c>
      <c r="K88" s="56"/>
      <c r="L88" s="46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</row>
    <row r="89" ht="44.25" customHeight="1">
      <c r="A89" s="46">
        <v>87.0</v>
      </c>
      <c r="B89" s="47">
        <v>3.02E7</v>
      </c>
      <c r="C89" s="49" t="s">
        <v>360</v>
      </c>
      <c r="D89" s="49" t="s">
        <v>361</v>
      </c>
      <c r="E89" s="59">
        <v>70.0</v>
      </c>
      <c r="F89" s="50">
        <v>57200.0</v>
      </c>
      <c r="G89" s="56" t="s">
        <v>31</v>
      </c>
      <c r="H89" s="55">
        <v>43965.0</v>
      </c>
      <c r="I89" s="50">
        <v>57200.0</v>
      </c>
      <c r="J89" s="52" t="s">
        <v>216</v>
      </c>
      <c r="K89" s="56"/>
      <c r="L89" s="46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</row>
    <row r="90" ht="44.25" customHeight="1">
      <c r="A90" s="46">
        <v>88.0</v>
      </c>
      <c r="B90" s="47">
        <v>3.02E7</v>
      </c>
      <c r="C90" s="49" t="s">
        <v>360</v>
      </c>
      <c r="D90" s="49" t="s">
        <v>362</v>
      </c>
      <c r="E90" s="59">
        <v>71.0</v>
      </c>
      <c r="F90" s="50">
        <v>7833.0</v>
      </c>
      <c r="G90" s="56" t="s">
        <v>31</v>
      </c>
      <c r="H90" s="55">
        <v>43965.0</v>
      </c>
      <c r="I90" s="50">
        <v>7833.0</v>
      </c>
      <c r="J90" s="52" t="s">
        <v>216</v>
      </c>
      <c r="K90" s="56"/>
      <c r="L90" s="46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</row>
    <row r="91" ht="44.25" customHeight="1">
      <c r="A91" s="46">
        <v>89.0</v>
      </c>
      <c r="B91" s="47">
        <v>3.02E7</v>
      </c>
      <c r="C91" s="48" t="s">
        <v>363</v>
      </c>
      <c r="D91" s="49" t="s">
        <v>364</v>
      </c>
      <c r="E91" s="47">
        <v>72.0</v>
      </c>
      <c r="F91" s="50">
        <v>4885.0</v>
      </c>
      <c r="G91" s="56" t="s">
        <v>31</v>
      </c>
      <c r="H91" s="55">
        <v>43965.0</v>
      </c>
      <c r="I91" s="50">
        <v>4885.0</v>
      </c>
      <c r="J91" s="52" t="s">
        <v>216</v>
      </c>
      <c r="K91" s="56"/>
      <c r="L91" s="46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</row>
    <row r="92" ht="44.25" customHeight="1">
      <c r="A92" s="46">
        <v>90.0</v>
      </c>
      <c r="B92" s="47">
        <v>3.02E7</v>
      </c>
      <c r="C92" s="48" t="s">
        <v>360</v>
      </c>
      <c r="D92" s="49" t="s">
        <v>365</v>
      </c>
      <c r="E92" s="47">
        <v>73.0</v>
      </c>
      <c r="F92" s="50">
        <v>25800.0</v>
      </c>
      <c r="G92" s="56" t="s">
        <v>31</v>
      </c>
      <c r="H92" s="55">
        <v>43969.0</v>
      </c>
      <c r="I92" s="50">
        <v>0.0</v>
      </c>
      <c r="J92" s="52" t="s">
        <v>216</v>
      </c>
      <c r="K92" s="56"/>
      <c r="L92" s="46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</row>
    <row r="93" ht="44.25" customHeight="1">
      <c r="A93" s="46">
        <v>91.0</v>
      </c>
      <c r="B93" s="47">
        <v>3.01E7</v>
      </c>
      <c r="C93" s="48" t="s">
        <v>360</v>
      </c>
      <c r="D93" s="49" t="s">
        <v>366</v>
      </c>
      <c r="E93" s="47">
        <v>73.0</v>
      </c>
      <c r="F93" s="50">
        <v>12800.0</v>
      </c>
      <c r="G93" s="56" t="s">
        <v>31</v>
      </c>
      <c r="H93" s="55">
        <v>43969.0</v>
      </c>
      <c r="I93" s="50">
        <v>0.0</v>
      </c>
      <c r="J93" s="52" t="s">
        <v>216</v>
      </c>
      <c r="K93" s="56"/>
      <c r="L93" s="46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</row>
    <row r="94" ht="44.25" customHeight="1">
      <c r="A94" s="46">
        <v>92.0</v>
      </c>
      <c r="B94" s="47">
        <v>3.43E7</v>
      </c>
      <c r="C94" s="49" t="s">
        <v>305</v>
      </c>
      <c r="D94" s="49" t="s">
        <v>367</v>
      </c>
      <c r="E94" s="47">
        <v>74.0</v>
      </c>
      <c r="F94" s="50">
        <v>11920.0</v>
      </c>
      <c r="G94" s="56" t="s">
        <v>31</v>
      </c>
      <c r="H94" s="55">
        <v>43971.0</v>
      </c>
      <c r="I94" s="50">
        <v>0.0</v>
      </c>
      <c r="J94" s="52" t="s">
        <v>216</v>
      </c>
      <c r="K94" s="56"/>
      <c r="L94" s="46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</row>
    <row r="95" ht="44.25" customHeight="1">
      <c r="A95" s="46">
        <v>93.0</v>
      </c>
      <c r="B95" s="65" t="s">
        <v>351</v>
      </c>
      <c r="C95" s="49" t="s">
        <v>297</v>
      </c>
      <c r="D95" s="49" t="s">
        <v>368</v>
      </c>
      <c r="E95" s="47">
        <v>75.0</v>
      </c>
      <c r="F95" s="50">
        <v>4410.0</v>
      </c>
      <c r="G95" s="56" t="s">
        <v>14</v>
      </c>
      <c r="H95" s="55">
        <v>43972.0</v>
      </c>
      <c r="I95" s="50">
        <v>4410.0</v>
      </c>
      <c r="J95" s="52" t="s">
        <v>216</v>
      </c>
      <c r="K95" s="56"/>
      <c r="L95" s="46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</row>
    <row r="96" ht="44.25" customHeight="1">
      <c r="A96" s="46">
        <v>94.0</v>
      </c>
      <c r="B96" s="47">
        <v>3.92E7</v>
      </c>
      <c r="C96" s="49" t="s">
        <v>369</v>
      </c>
      <c r="D96" s="49" t="s">
        <v>370</v>
      </c>
      <c r="E96" s="47">
        <v>76.0</v>
      </c>
      <c r="F96" s="50">
        <v>3500.0</v>
      </c>
      <c r="G96" s="56" t="s">
        <v>14</v>
      </c>
      <c r="H96" s="55">
        <v>43985.0</v>
      </c>
      <c r="I96" s="50">
        <v>3500.0</v>
      </c>
      <c r="J96" s="52" t="s">
        <v>216</v>
      </c>
      <c r="K96" s="56"/>
      <c r="L96" s="46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</row>
    <row r="97" ht="44.25" customHeight="1">
      <c r="A97" s="46">
        <v>95.0</v>
      </c>
      <c r="B97" s="47">
        <v>4.26E7</v>
      </c>
      <c r="C97" s="49" t="s">
        <v>371</v>
      </c>
      <c r="D97" s="49" t="s">
        <v>298</v>
      </c>
      <c r="E97" s="47">
        <v>77.0</v>
      </c>
      <c r="F97" s="50">
        <v>358.0</v>
      </c>
      <c r="G97" s="56" t="s">
        <v>14</v>
      </c>
      <c r="H97" s="55">
        <v>43985.0</v>
      </c>
      <c r="I97" s="50">
        <v>0.0</v>
      </c>
      <c r="J97" s="52" t="s">
        <v>216</v>
      </c>
      <c r="K97" s="56"/>
      <c r="L97" s="46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</row>
    <row r="98" ht="44.25" customHeight="1">
      <c r="A98" s="46">
        <v>96.0</v>
      </c>
      <c r="B98" s="47">
        <v>3.22E7</v>
      </c>
      <c r="C98" s="49" t="s">
        <v>372</v>
      </c>
      <c r="D98" s="49" t="s">
        <v>373</v>
      </c>
      <c r="E98" s="47">
        <v>78.0</v>
      </c>
      <c r="F98" s="50">
        <v>4400.0</v>
      </c>
      <c r="G98" s="56" t="s">
        <v>14</v>
      </c>
      <c r="H98" s="55">
        <v>43986.0</v>
      </c>
      <c r="I98" s="50">
        <v>0.0</v>
      </c>
      <c r="J98" s="52" t="s">
        <v>216</v>
      </c>
      <c r="K98" s="56"/>
      <c r="L98" s="46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</row>
    <row r="99" ht="44.25" customHeight="1">
      <c r="A99" s="46">
        <v>97.0</v>
      </c>
      <c r="B99" s="47">
        <v>3.95E7</v>
      </c>
      <c r="C99" s="49" t="s">
        <v>374</v>
      </c>
      <c r="D99" s="49" t="s">
        <v>375</v>
      </c>
      <c r="E99" s="47">
        <v>79.0</v>
      </c>
      <c r="F99" s="50">
        <v>3430.0</v>
      </c>
      <c r="G99" s="56" t="s">
        <v>14</v>
      </c>
      <c r="H99" s="55">
        <v>43987.0</v>
      </c>
      <c r="I99" s="50">
        <v>0.0</v>
      </c>
      <c r="J99" s="52" t="s">
        <v>216</v>
      </c>
      <c r="K99" s="56"/>
      <c r="L99" s="46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</row>
    <row r="100" ht="44.25" customHeight="1">
      <c r="A100" s="46">
        <v>98.0</v>
      </c>
      <c r="B100" s="65" t="s">
        <v>351</v>
      </c>
      <c r="C100" s="49" t="s">
        <v>305</v>
      </c>
      <c r="D100" s="49" t="s">
        <v>376</v>
      </c>
      <c r="E100" s="47">
        <v>80.0</v>
      </c>
      <c r="F100" s="50">
        <v>300.0</v>
      </c>
      <c r="G100" s="56" t="s">
        <v>14</v>
      </c>
      <c r="H100" s="55">
        <v>43991.0</v>
      </c>
      <c r="I100" s="50">
        <v>300.0</v>
      </c>
      <c r="J100" s="52" t="s">
        <v>216</v>
      </c>
      <c r="K100" s="56"/>
      <c r="L100" s="46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</row>
    <row r="101" ht="44.25" customHeight="1">
      <c r="A101" s="46">
        <v>99.0</v>
      </c>
      <c r="B101" s="47">
        <v>4.26E7</v>
      </c>
      <c r="C101" s="49" t="s">
        <v>297</v>
      </c>
      <c r="D101" s="49" t="s">
        <v>298</v>
      </c>
      <c r="E101" s="47">
        <v>81.0</v>
      </c>
      <c r="F101" s="50">
        <v>1905.8</v>
      </c>
      <c r="G101" s="56" t="s">
        <v>14</v>
      </c>
      <c r="H101" s="55">
        <v>43993.0</v>
      </c>
      <c r="I101" s="50">
        <v>1905.8</v>
      </c>
      <c r="J101" s="52" t="s">
        <v>216</v>
      </c>
      <c r="K101" s="56"/>
      <c r="L101" s="46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</row>
    <row r="102" ht="44.25" customHeight="1">
      <c r="A102" s="46">
        <v>100.0</v>
      </c>
      <c r="B102" s="47">
        <v>4.52E7</v>
      </c>
      <c r="C102" s="49" t="s">
        <v>356</v>
      </c>
      <c r="D102" s="49" t="s">
        <v>377</v>
      </c>
      <c r="E102" s="47">
        <v>82.0</v>
      </c>
      <c r="F102" s="50">
        <v>73635.81</v>
      </c>
      <c r="G102" s="56" t="s">
        <v>24</v>
      </c>
      <c r="H102" s="55">
        <v>43997.0</v>
      </c>
      <c r="I102" s="50">
        <v>0.0</v>
      </c>
      <c r="J102" s="52" t="s">
        <v>216</v>
      </c>
      <c r="K102" s="56"/>
      <c r="L102" s="46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</row>
    <row r="103" ht="44.25" customHeight="1">
      <c r="A103" s="46">
        <v>101.0</v>
      </c>
      <c r="B103" s="47">
        <v>4.52E7</v>
      </c>
      <c r="C103" s="49" t="s">
        <v>356</v>
      </c>
      <c r="D103" s="49" t="s">
        <v>378</v>
      </c>
      <c r="E103" s="59">
        <v>83.0</v>
      </c>
      <c r="F103" s="50">
        <v>153412.92</v>
      </c>
      <c r="G103" s="56" t="s">
        <v>24</v>
      </c>
      <c r="H103" s="55">
        <v>43998.0</v>
      </c>
      <c r="I103" s="50">
        <v>0.0</v>
      </c>
      <c r="J103" s="52" t="s">
        <v>216</v>
      </c>
      <c r="K103" s="56"/>
      <c r="L103" s="46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</row>
    <row r="104" ht="44.25" customHeight="1">
      <c r="A104" s="46">
        <v>102.0</v>
      </c>
      <c r="B104" s="47">
        <v>3.01E7</v>
      </c>
      <c r="C104" s="49" t="s">
        <v>379</v>
      </c>
      <c r="D104" s="49" t="s">
        <v>380</v>
      </c>
      <c r="E104" s="47">
        <v>84.0</v>
      </c>
      <c r="F104" s="50">
        <v>8000.0</v>
      </c>
      <c r="G104" s="56" t="s">
        <v>31</v>
      </c>
      <c r="H104" s="55">
        <v>43999.0</v>
      </c>
      <c r="I104" s="50">
        <v>8000.0</v>
      </c>
      <c r="J104" s="52" t="s">
        <v>216</v>
      </c>
      <c r="K104" s="56"/>
      <c r="L104" s="46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</row>
    <row r="105" ht="44.25" customHeight="1">
      <c r="A105" s="46">
        <v>103.0</v>
      </c>
      <c r="B105" s="47">
        <v>4.54E7</v>
      </c>
      <c r="C105" s="49" t="s">
        <v>381</v>
      </c>
      <c r="D105" s="49" t="s">
        <v>382</v>
      </c>
      <c r="E105" s="47">
        <v>85.0</v>
      </c>
      <c r="F105" s="50">
        <v>28857.6</v>
      </c>
      <c r="G105" s="56" t="s">
        <v>24</v>
      </c>
      <c r="H105" s="55">
        <v>44004.0</v>
      </c>
      <c r="I105" s="50">
        <v>0.0</v>
      </c>
      <c r="J105" s="52" t="s">
        <v>216</v>
      </c>
      <c r="K105" s="56"/>
      <c r="L105" s="46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</row>
    <row r="106" ht="12.75" customHeight="1">
      <c r="A106" s="62"/>
      <c r="B106" s="63"/>
      <c r="C106" s="63"/>
      <c r="D106" s="66"/>
      <c r="E106" s="67"/>
      <c r="F106" s="68"/>
      <c r="G106" s="63"/>
      <c r="H106" s="63"/>
      <c r="I106" s="68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</row>
    <row r="107" ht="12.75" customHeight="1">
      <c r="A107" s="62"/>
      <c r="B107" s="63"/>
      <c r="C107" s="63"/>
      <c r="D107" s="66"/>
      <c r="E107" s="67"/>
      <c r="F107" s="68"/>
      <c r="G107" s="63"/>
      <c r="H107" s="63"/>
      <c r="I107" s="68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</row>
    <row r="108" ht="12.75" customHeight="1">
      <c r="A108" s="62"/>
      <c r="B108" s="63"/>
      <c r="C108" s="63"/>
      <c r="D108" s="66"/>
      <c r="E108" s="67"/>
      <c r="F108" s="68"/>
      <c r="G108" s="63"/>
      <c r="H108" s="63"/>
      <c r="I108" s="68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</row>
    <row r="109" ht="12.75" customHeight="1">
      <c r="A109" s="62"/>
      <c r="B109" s="63"/>
      <c r="C109" s="63"/>
      <c r="D109" s="66"/>
      <c r="E109" s="67"/>
      <c r="F109" s="68"/>
      <c r="G109" s="63"/>
      <c r="H109" s="63"/>
      <c r="I109" s="68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</row>
    <row r="110" ht="12.75" customHeight="1">
      <c r="A110" s="62"/>
      <c r="B110" s="63"/>
      <c r="C110" s="63"/>
      <c r="D110" s="66"/>
      <c r="E110" s="67"/>
      <c r="F110" s="68"/>
      <c r="G110" s="63"/>
      <c r="H110" s="63"/>
      <c r="I110" s="68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</row>
    <row r="111" ht="12.75" customHeight="1">
      <c r="A111" s="62"/>
      <c r="B111" s="63"/>
      <c r="C111" s="63"/>
      <c r="D111" s="66"/>
      <c r="E111" s="67"/>
      <c r="F111" s="68"/>
      <c r="G111" s="63"/>
      <c r="H111" s="63"/>
      <c r="I111" s="68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</row>
    <row r="112" ht="12.75" customHeight="1">
      <c r="A112" s="62"/>
      <c r="B112" s="63"/>
      <c r="C112" s="63"/>
      <c r="D112" s="66"/>
      <c r="E112" s="67"/>
      <c r="F112" s="68"/>
      <c r="G112" s="63"/>
      <c r="H112" s="63"/>
      <c r="I112" s="68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</row>
    <row r="113" ht="12.75" customHeight="1">
      <c r="A113" s="62"/>
      <c r="B113" s="63"/>
      <c r="C113" s="63"/>
      <c r="D113" s="66"/>
      <c r="E113" s="67"/>
      <c r="F113" s="68"/>
      <c r="G113" s="63"/>
      <c r="H113" s="63"/>
      <c r="I113" s="68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</row>
    <row r="114" ht="12.75" customHeight="1">
      <c r="A114" s="62"/>
      <c r="B114" s="63"/>
      <c r="C114" s="63"/>
      <c r="D114" s="66"/>
      <c r="E114" s="67"/>
      <c r="F114" s="68"/>
      <c r="G114" s="63"/>
      <c r="H114" s="63"/>
      <c r="I114" s="68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</row>
    <row r="115" ht="12.75" customHeight="1">
      <c r="A115" s="62"/>
      <c r="B115" s="63"/>
      <c r="C115" s="63"/>
      <c r="D115" s="66"/>
      <c r="E115" s="67"/>
      <c r="F115" s="68"/>
      <c r="G115" s="63"/>
      <c r="H115" s="63"/>
      <c r="I115" s="68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</row>
    <row r="116" ht="12.75" customHeight="1">
      <c r="A116" s="62"/>
      <c r="B116" s="63"/>
      <c r="C116" s="63"/>
      <c r="D116" s="66"/>
      <c r="E116" s="67"/>
      <c r="F116" s="68"/>
      <c r="G116" s="63"/>
      <c r="H116" s="63"/>
      <c r="I116" s="68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</row>
    <row r="117" ht="12.75" customHeight="1">
      <c r="A117" s="62"/>
      <c r="B117" s="63"/>
      <c r="C117" s="63"/>
      <c r="D117" s="66"/>
      <c r="E117" s="67"/>
      <c r="F117" s="68"/>
      <c r="G117" s="63"/>
      <c r="H117" s="63"/>
      <c r="I117" s="68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</row>
    <row r="118" ht="12.75" customHeight="1">
      <c r="A118" s="62"/>
      <c r="B118" s="63"/>
      <c r="C118" s="63"/>
      <c r="D118" s="66"/>
      <c r="E118" s="67"/>
      <c r="F118" s="68"/>
      <c r="G118" s="63"/>
      <c r="H118" s="63"/>
      <c r="I118" s="68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</row>
    <row r="119" ht="12.75" customHeight="1">
      <c r="A119" s="62"/>
      <c r="B119" s="63"/>
      <c r="C119" s="63"/>
      <c r="D119" s="66"/>
      <c r="E119" s="67"/>
      <c r="F119" s="68"/>
      <c r="G119" s="63"/>
      <c r="H119" s="63"/>
      <c r="I119" s="68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</row>
    <row r="120" ht="12.75" customHeight="1">
      <c r="A120" s="62"/>
      <c r="B120" s="63"/>
      <c r="C120" s="63"/>
      <c r="D120" s="66"/>
      <c r="E120" s="67"/>
      <c r="F120" s="68"/>
      <c r="G120" s="63"/>
      <c r="H120" s="63"/>
      <c r="I120" s="68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</row>
    <row r="121" ht="12.75" customHeight="1">
      <c r="A121" s="62"/>
      <c r="B121" s="63"/>
      <c r="C121" s="63"/>
      <c r="D121" s="66"/>
      <c r="E121" s="67"/>
      <c r="F121" s="68"/>
      <c r="G121" s="63"/>
      <c r="H121" s="63"/>
      <c r="I121" s="68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</row>
    <row r="122" ht="12.75" customHeight="1">
      <c r="A122" s="62"/>
      <c r="B122" s="63"/>
      <c r="C122" s="63"/>
      <c r="D122" s="66"/>
      <c r="E122" s="67"/>
      <c r="F122" s="68"/>
      <c r="G122" s="63"/>
      <c r="H122" s="63"/>
      <c r="I122" s="68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</row>
    <row r="123" ht="12.75" customHeight="1">
      <c r="A123" s="62"/>
      <c r="B123" s="63"/>
      <c r="C123" s="63"/>
      <c r="D123" s="66"/>
      <c r="E123" s="67"/>
      <c r="F123" s="68"/>
      <c r="G123" s="63"/>
      <c r="H123" s="63"/>
      <c r="I123" s="68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</row>
    <row r="124" ht="12.75" customHeight="1">
      <c r="A124" s="62"/>
      <c r="B124" s="63"/>
      <c r="C124" s="63"/>
      <c r="D124" s="66"/>
      <c r="E124" s="67"/>
      <c r="F124" s="68"/>
      <c r="G124" s="63"/>
      <c r="H124" s="63"/>
      <c r="I124" s="68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</row>
    <row r="125" ht="12.75" customHeight="1">
      <c r="A125" s="62"/>
      <c r="B125" s="63"/>
      <c r="C125" s="63"/>
      <c r="D125" s="66"/>
      <c r="E125" s="67"/>
      <c r="F125" s="68"/>
      <c r="G125" s="63"/>
      <c r="H125" s="63"/>
      <c r="I125" s="68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</row>
    <row r="126" ht="12.75" customHeight="1">
      <c r="A126" s="62"/>
      <c r="B126" s="63"/>
      <c r="C126" s="63"/>
      <c r="D126" s="66"/>
      <c r="E126" s="67"/>
      <c r="F126" s="68"/>
      <c r="G126" s="63"/>
      <c r="H126" s="63"/>
      <c r="I126" s="68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</row>
    <row r="127" ht="12.75" customHeight="1">
      <c r="A127" s="62"/>
      <c r="B127" s="63"/>
      <c r="C127" s="63"/>
      <c r="D127" s="66"/>
      <c r="E127" s="67"/>
      <c r="F127" s="68"/>
      <c r="G127" s="63"/>
      <c r="H127" s="63"/>
      <c r="I127" s="68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</row>
    <row r="128" ht="12.75" customHeight="1">
      <c r="A128" s="62"/>
      <c r="B128" s="63"/>
      <c r="C128" s="63"/>
      <c r="D128" s="66"/>
      <c r="E128" s="67"/>
      <c r="F128" s="68"/>
      <c r="G128" s="63"/>
      <c r="H128" s="63"/>
      <c r="I128" s="68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</row>
    <row r="129" ht="12.75" customHeight="1">
      <c r="A129" s="62"/>
      <c r="B129" s="63"/>
      <c r="C129" s="63"/>
      <c r="D129" s="66"/>
      <c r="E129" s="67"/>
      <c r="F129" s="68"/>
      <c r="G129" s="63"/>
      <c r="H129" s="63"/>
      <c r="I129" s="68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</row>
    <row r="130" ht="12.75" customHeight="1">
      <c r="A130" s="62"/>
      <c r="B130" s="63"/>
      <c r="C130" s="63"/>
      <c r="D130" s="66"/>
      <c r="E130" s="67"/>
      <c r="F130" s="68"/>
      <c r="G130" s="63"/>
      <c r="H130" s="63"/>
      <c r="I130" s="68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</row>
    <row r="131" ht="12.75" customHeight="1">
      <c r="A131" s="62"/>
      <c r="B131" s="63"/>
      <c r="C131" s="63"/>
      <c r="D131" s="66"/>
      <c r="E131" s="67"/>
      <c r="F131" s="68"/>
      <c r="G131" s="63"/>
      <c r="H131" s="63"/>
      <c r="I131" s="68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</row>
    <row r="132" ht="12.75" customHeight="1">
      <c r="A132" s="62"/>
      <c r="B132" s="63"/>
      <c r="C132" s="63"/>
      <c r="D132" s="66"/>
      <c r="E132" s="67"/>
      <c r="F132" s="68"/>
      <c r="G132" s="63"/>
      <c r="H132" s="63"/>
      <c r="I132" s="68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</row>
    <row r="133" ht="12.75" customHeight="1">
      <c r="A133" s="62"/>
      <c r="B133" s="63"/>
      <c r="C133" s="63"/>
      <c r="D133" s="66"/>
      <c r="E133" s="67"/>
      <c r="F133" s="68"/>
      <c r="G133" s="63"/>
      <c r="H133" s="63"/>
      <c r="I133" s="68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</row>
    <row r="134" ht="12.75" customHeight="1">
      <c r="A134" s="62"/>
      <c r="B134" s="63"/>
      <c r="C134" s="63"/>
      <c r="D134" s="66"/>
      <c r="E134" s="67"/>
      <c r="F134" s="68"/>
      <c r="G134" s="63"/>
      <c r="H134" s="63"/>
      <c r="I134" s="68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</row>
    <row r="135" ht="12.75" customHeight="1">
      <c r="A135" s="62"/>
      <c r="B135" s="63"/>
      <c r="C135" s="63"/>
      <c r="D135" s="66"/>
      <c r="E135" s="67"/>
      <c r="F135" s="68"/>
      <c r="G135" s="63"/>
      <c r="H135" s="63"/>
      <c r="I135" s="68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</row>
    <row r="136" ht="12.75" customHeight="1">
      <c r="A136" s="62"/>
      <c r="B136" s="63"/>
      <c r="C136" s="63"/>
      <c r="D136" s="66"/>
      <c r="E136" s="67"/>
      <c r="F136" s="68"/>
      <c r="G136" s="63"/>
      <c r="H136" s="63"/>
      <c r="I136" s="68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</row>
    <row r="137" ht="12.75" customHeight="1">
      <c r="A137" s="62"/>
      <c r="B137" s="63"/>
      <c r="C137" s="63"/>
      <c r="D137" s="66"/>
      <c r="E137" s="67"/>
      <c r="F137" s="68"/>
      <c r="G137" s="63"/>
      <c r="H137" s="63"/>
      <c r="I137" s="68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</row>
    <row r="138" ht="12.75" customHeight="1">
      <c r="A138" s="62"/>
      <c r="B138" s="63"/>
      <c r="C138" s="63"/>
      <c r="D138" s="66"/>
      <c r="E138" s="67"/>
      <c r="F138" s="68"/>
      <c r="G138" s="63"/>
      <c r="H138" s="63"/>
      <c r="I138" s="68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</row>
    <row r="139" ht="12.75" customHeight="1">
      <c r="A139" s="62"/>
      <c r="B139" s="63"/>
      <c r="C139" s="63"/>
      <c r="D139" s="66"/>
      <c r="E139" s="67"/>
      <c r="F139" s="68"/>
      <c r="G139" s="63"/>
      <c r="H139" s="63"/>
      <c r="I139" s="68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</row>
    <row r="140" ht="12.75" customHeight="1">
      <c r="A140" s="62"/>
      <c r="B140" s="63"/>
      <c r="C140" s="63"/>
      <c r="D140" s="66"/>
      <c r="E140" s="67"/>
      <c r="F140" s="68"/>
      <c r="G140" s="63"/>
      <c r="H140" s="63"/>
      <c r="I140" s="68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</row>
    <row r="141" ht="12.75" customHeight="1">
      <c r="A141" s="62"/>
      <c r="B141" s="63"/>
      <c r="C141" s="63"/>
      <c r="D141" s="66"/>
      <c r="E141" s="67"/>
      <c r="F141" s="68"/>
      <c r="G141" s="63"/>
      <c r="H141" s="63"/>
      <c r="I141" s="68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</row>
    <row r="142" ht="12.75" customHeight="1">
      <c r="A142" s="62"/>
      <c r="B142" s="63"/>
      <c r="C142" s="63"/>
      <c r="D142" s="66"/>
      <c r="E142" s="67"/>
      <c r="F142" s="68"/>
      <c r="G142" s="63"/>
      <c r="H142" s="63"/>
      <c r="I142" s="68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</row>
    <row r="143" ht="12.75" customHeight="1">
      <c r="A143" s="62"/>
      <c r="B143" s="63"/>
      <c r="C143" s="63"/>
      <c r="D143" s="66"/>
      <c r="E143" s="67"/>
      <c r="F143" s="68"/>
      <c r="G143" s="63"/>
      <c r="H143" s="63"/>
      <c r="I143" s="68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</row>
    <row r="144" ht="12.75" customHeight="1">
      <c r="A144" s="62"/>
      <c r="B144" s="63"/>
      <c r="C144" s="63"/>
      <c r="D144" s="66"/>
      <c r="E144" s="67"/>
      <c r="F144" s="68"/>
      <c r="G144" s="63"/>
      <c r="H144" s="63"/>
      <c r="I144" s="68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</row>
    <row r="145" ht="12.75" customHeight="1">
      <c r="A145" s="62"/>
      <c r="B145" s="63"/>
      <c r="C145" s="63"/>
      <c r="D145" s="66"/>
      <c r="E145" s="67"/>
      <c r="F145" s="68"/>
      <c r="G145" s="63"/>
      <c r="H145" s="63"/>
      <c r="I145" s="68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</row>
    <row r="146" ht="12.75" customHeight="1">
      <c r="A146" s="62"/>
      <c r="B146" s="63"/>
      <c r="C146" s="63"/>
      <c r="D146" s="66"/>
      <c r="E146" s="67"/>
      <c r="F146" s="68"/>
      <c r="G146" s="63"/>
      <c r="H146" s="63"/>
      <c r="I146" s="68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</row>
    <row r="147" ht="12.75" customHeight="1">
      <c r="A147" s="62"/>
      <c r="B147" s="63"/>
      <c r="C147" s="63"/>
      <c r="D147" s="66"/>
      <c r="E147" s="67"/>
      <c r="F147" s="68"/>
      <c r="G147" s="63"/>
      <c r="H147" s="63"/>
      <c r="I147" s="68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</row>
    <row r="148" ht="12.75" customHeight="1">
      <c r="A148" s="62"/>
      <c r="B148" s="63"/>
      <c r="C148" s="63"/>
      <c r="D148" s="66"/>
      <c r="E148" s="67"/>
      <c r="F148" s="68"/>
      <c r="G148" s="63"/>
      <c r="H148" s="63"/>
      <c r="I148" s="68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</row>
    <row r="149" ht="12.75" customHeight="1">
      <c r="A149" s="62"/>
      <c r="B149" s="63"/>
      <c r="C149" s="63"/>
      <c r="D149" s="66"/>
      <c r="E149" s="67"/>
      <c r="F149" s="68"/>
      <c r="G149" s="63"/>
      <c r="H149" s="63"/>
      <c r="I149" s="68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</row>
    <row r="150" ht="12.75" customHeight="1">
      <c r="A150" s="62"/>
      <c r="B150" s="63"/>
      <c r="C150" s="63"/>
      <c r="D150" s="66"/>
      <c r="E150" s="67"/>
      <c r="F150" s="68"/>
      <c r="G150" s="63"/>
      <c r="H150" s="63"/>
      <c r="I150" s="68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</row>
    <row r="151" ht="12.75" customHeight="1">
      <c r="A151" s="62"/>
      <c r="B151" s="63"/>
      <c r="C151" s="63"/>
      <c r="D151" s="66"/>
      <c r="E151" s="67"/>
      <c r="F151" s="68"/>
      <c r="G151" s="63"/>
      <c r="H151" s="63"/>
      <c r="I151" s="68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</row>
    <row r="152" ht="12.75" customHeight="1">
      <c r="A152" s="62"/>
      <c r="B152" s="63"/>
      <c r="C152" s="63"/>
      <c r="D152" s="66"/>
      <c r="E152" s="67"/>
      <c r="F152" s="68"/>
      <c r="G152" s="63"/>
      <c r="H152" s="63"/>
      <c r="I152" s="68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</row>
    <row r="153" ht="12.75" customHeight="1">
      <c r="A153" s="62"/>
      <c r="B153" s="63"/>
      <c r="C153" s="63"/>
      <c r="D153" s="66"/>
      <c r="E153" s="67"/>
      <c r="F153" s="68"/>
      <c r="G153" s="63"/>
      <c r="H153" s="63"/>
      <c r="I153" s="68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</row>
    <row r="154" ht="12.75" customHeight="1">
      <c r="A154" s="62"/>
      <c r="B154" s="63"/>
      <c r="C154" s="63"/>
      <c r="D154" s="66"/>
      <c r="E154" s="67"/>
      <c r="F154" s="68"/>
      <c r="G154" s="63"/>
      <c r="H154" s="63"/>
      <c r="I154" s="68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</row>
    <row r="155" ht="12.75" customHeight="1">
      <c r="A155" s="62"/>
      <c r="B155" s="63"/>
      <c r="C155" s="63"/>
      <c r="D155" s="66"/>
      <c r="E155" s="67"/>
      <c r="F155" s="68"/>
      <c r="G155" s="63"/>
      <c r="H155" s="63"/>
      <c r="I155" s="68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</row>
    <row r="156" ht="12.75" customHeight="1">
      <c r="A156" s="62"/>
      <c r="B156" s="63"/>
      <c r="C156" s="63"/>
      <c r="D156" s="66"/>
      <c r="E156" s="67"/>
      <c r="F156" s="68"/>
      <c r="G156" s="63"/>
      <c r="H156" s="63"/>
      <c r="I156" s="68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</row>
    <row r="157" ht="12.75" customHeight="1">
      <c r="A157" s="62"/>
      <c r="B157" s="63"/>
      <c r="C157" s="63"/>
      <c r="D157" s="66"/>
      <c r="E157" s="67"/>
      <c r="F157" s="68"/>
      <c r="G157" s="63"/>
      <c r="H157" s="63"/>
      <c r="I157" s="68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</row>
    <row r="158" ht="12.75" customHeight="1">
      <c r="A158" s="62"/>
      <c r="B158" s="63"/>
      <c r="C158" s="63"/>
      <c r="D158" s="66"/>
      <c r="E158" s="67"/>
      <c r="F158" s="68"/>
      <c r="G158" s="63"/>
      <c r="H158" s="63"/>
      <c r="I158" s="68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</row>
    <row r="159" ht="12.75" customHeight="1">
      <c r="A159" s="62"/>
      <c r="B159" s="63"/>
      <c r="C159" s="63"/>
      <c r="D159" s="66"/>
      <c r="E159" s="67"/>
      <c r="F159" s="68"/>
      <c r="G159" s="63"/>
      <c r="H159" s="63"/>
      <c r="I159" s="68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</row>
    <row r="160" ht="12.75" customHeight="1">
      <c r="A160" s="62"/>
      <c r="B160" s="63"/>
      <c r="C160" s="63"/>
      <c r="D160" s="66"/>
      <c r="E160" s="67"/>
      <c r="F160" s="68"/>
      <c r="G160" s="63"/>
      <c r="H160" s="63"/>
      <c r="I160" s="68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</row>
    <row r="161" ht="12.75" customHeight="1">
      <c r="A161" s="62"/>
      <c r="B161" s="63"/>
      <c r="C161" s="63"/>
      <c r="D161" s="66"/>
      <c r="E161" s="67"/>
      <c r="F161" s="68"/>
      <c r="G161" s="63"/>
      <c r="H161" s="63"/>
      <c r="I161" s="68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</row>
    <row r="162" ht="12.75" customHeight="1">
      <c r="A162" s="62"/>
      <c r="B162" s="63"/>
      <c r="C162" s="63"/>
      <c r="D162" s="66"/>
      <c r="E162" s="67"/>
      <c r="F162" s="68"/>
      <c r="G162" s="63"/>
      <c r="H162" s="63"/>
      <c r="I162" s="68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</row>
    <row r="163" ht="12.75" customHeight="1">
      <c r="A163" s="62"/>
      <c r="B163" s="63"/>
      <c r="C163" s="63"/>
      <c r="D163" s="66"/>
      <c r="E163" s="67"/>
      <c r="F163" s="68"/>
      <c r="G163" s="63"/>
      <c r="H163" s="63"/>
      <c r="I163" s="68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</row>
    <row r="164" ht="12.75" customHeight="1">
      <c r="A164" s="62"/>
      <c r="B164" s="63"/>
      <c r="C164" s="63"/>
      <c r="D164" s="66"/>
      <c r="E164" s="67"/>
      <c r="F164" s="68"/>
      <c r="G164" s="63"/>
      <c r="H164" s="63"/>
      <c r="I164" s="68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</row>
    <row r="165" ht="12.75" customHeight="1">
      <c r="A165" s="62"/>
      <c r="B165" s="63"/>
      <c r="C165" s="63"/>
      <c r="D165" s="66"/>
      <c r="E165" s="67"/>
      <c r="F165" s="68"/>
      <c r="G165" s="63"/>
      <c r="H165" s="63"/>
      <c r="I165" s="68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</row>
    <row r="166" ht="12.75" customHeight="1">
      <c r="A166" s="62"/>
      <c r="B166" s="63"/>
      <c r="C166" s="63"/>
      <c r="D166" s="66"/>
      <c r="E166" s="67"/>
      <c r="F166" s="68"/>
      <c r="G166" s="63"/>
      <c r="H166" s="63"/>
      <c r="I166" s="68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</row>
    <row r="167" ht="12.75" customHeight="1">
      <c r="A167" s="62"/>
      <c r="B167" s="63"/>
      <c r="C167" s="63"/>
      <c r="D167" s="66"/>
      <c r="E167" s="67"/>
      <c r="F167" s="68"/>
      <c r="G167" s="63"/>
      <c r="H167" s="63"/>
      <c r="I167" s="68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</row>
    <row r="168" ht="12.75" customHeight="1">
      <c r="A168" s="62"/>
      <c r="B168" s="63"/>
      <c r="C168" s="63"/>
      <c r="D168" s="66"/>
      <c r="E168" s="67"/>
      <c r="F168" s="68"/>
      <c r="G168" s="63"/>
      <c r="H168" s="63"/>
      <c r="I168" s="68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</row>
    <row r="169" ht="12.75" customHeight="1">
      <c r="A169" s="62"/>
      <c r="B169" s="63"/>
      <c r="C169" s="63"/>
      <c r="D169" s="66"/>
      <c r="E169" s="67"/>
      <c r="F169" s="68"/>
      <c r="G169" s="63"/>
      <c r="H169" s="63"/>
      <c r="I169" s="68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</row>
    <row r="170" ht="12.75" customHeight="1">
      <c r="A170" s="62"/>
      <c r="B170" s="63"/>
      <c r="C170" s="63"/>
      <c r="D170" s="66"/>
      <c r="E170" s="67"/>
      <c r="F170" s="68"/>
      <c r="G170" s="63"/>
      <c r="H170" s="63"/>
      <c r="I170" s="68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</row>
    <row r="171" ht="12.75" customHeight="1">
      <c r="A171" s="62"/>
      <c r="B171" s="63"/>
      <c r="C171" s="63"/>
      <c r="D171" s="66"/>
      <c r="E171" s="67"/>
      <c r="F171" s="68"/>
      <c r="G171" s="63"/>
      <c r="H171" s="63"/>
      <c r="I171" s="68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</row>
    <row r="172" ht="12.75" customHeight="1">
      <c r="A172" s="62"/>
      <c r="B172" s="63"/>
      <c r="C172" s="63"/>
      <c r="D172" s="66"/>
      <c r="E172" s="67"/>
      <c r="F172" s="68"/>
      <c r="G172" s="63"/>
      <c r="H172" s="63"/>
      <c r="I172" s="68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</row>
    <row r="173" ht="12.75" customHeight="1">
      <c r="A173" s="62"/>
      <c r="B173" s="63"/>
      <c r="C173" s="63"/>
      <c r="D173" s="66"/>
      <c r="E173" s="67"/>
      <c r="F173" s="68"/>
      <c r="G173" s="63"/>
      <c r="H173" s="63"/>
      <c r="I173" s="68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</row>
    <row r="174" ht="12.75" customHeight="1">
      <c r="A174" s="62"/>
      <c r="B174" s="63"/>
      <c r="C174" s="63"/>
      <c r="D174" s="66"/>
      <c r="E174" s="67"/>
      <c r="F174" s="68"/>
      <c r="G174" s="63"/>
      <c r="H174" s="63"/>
      <c r="I174" s="68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</row>
    <row r="175" ht="12.75" customHeight="1">
      <c r="A175" s="62"/>
      <c r="B175" s="63"/>
      <c r="C175" s="63"/>
      <c r="D175" s="66"/>
      <c r="E175" s="67"/>
      <c r="F175" s="68"/>
      <c r="G175" s="63"/>
      <c r="H175" s="63"/>
      <c r="I175" s="68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</row>
    <row r="176" ht="12.75" customHeight="1">
      <c r="A176" s="62"/>
      <c r="B176" s="63"/>
      <c r="C176" s="63"/>
      <c r="D176" s="66"/>
      <c r="E176" s="67"/>
      <c r="F176" s="68"/>
      <c r="G176" s="63"/>
      <c r="H176" s="63"/>
      <c r="I176" s="68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</row>
    <row r="177" ht="12.75" customHeight="1">
      <c r="A177" s="62"/>
      <c r="B177" s="63"/>
      <c r="C177" s="63"/>
      <c r="D177" s="66"/>
      <c r="E177" s="67"/>
      <c r="F177" s="68"/>
      <c r="G177" s="63"/>
      <c r="H177" s="63"/>
      <c r="I177" s="68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</row>
    <row r="178" ht="12.75" customHeight="1">
      <c r="A178" s="62"/>
      <c r="B178" s="63"/>
      <c r="C178" s="63"/>
      <c r="D178" s="66"/>
      <c r="E178" s="67"/>
      <c r="F178" s="68"/>
      <c r="G178" s="63"/>
      <c r="H178" s="63"/>
      <c r="I178" s="68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</row>
    <row r="179" ht="12.75" customHeight="1">
      <c r="A179" s="62"/>
      <c r="B179" s="63"/>
      <c r="C179" s="63"/>
      <c r="D179" s="66"/>
      <c r="E179" s="67"/>
      <c r="F179" s="68"/>
      <c r="G179" s="63"/>
      <c r="H179" s="63"/>
      <c r="I179" s="68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</row>
    <row r="180" ht="12.75" customHeight="1">
      <c r="A180" s="62"/>
      <c r="B180" s="63"/>
      <c r="C180" s="63"/>
      <c r="D180" s="66"/>
      <c r="E180" s="67"/>
      <c r="F180" s="68"/>
      <c r="G180" s="63"/>
      <c r="H180" s="63"/>
      <c r="I180" s="68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</row>
    <row r="181" ht="12.75" customHeight="1">
      <c r="A181" s="62"/>
      <c r="B181" s="63"/>
      <c r="C181" s="63"/>
      <c r="D181" s="66"/>
      <c r="E181" s="67"/>
      <c r="F181" s="68"/>
      <c r="G181" s="63"/>
      <c r="H181" s="63"/>
      <c r="I181" s="68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</row>
    <row r="182" ht="12.75" customHeight="1">
      <c r="A182" s="62"/>
      <c r="B182" s="63"/>
      <c r="C182" s="63"/>
      <c r="D182" s="66"/>
      <c r="E182" s="67"/>
      <c r="F182" s="68"/>
      <c r="G182" s="63"/>
      <c r="H182" s="63"/>
      <c r="I182" s="68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</row>
    <row r="183" ht="12.75" customHeight="1">
      <c r="A183" s="62"/>
      <c r="B183" s="63"/>
      <c r="C183" s="63"/>
      <c r="D183" s="66"/>
      <c r="E183" s="67"/>
      <c r="F183" s="68"/>
      <c r="G183" s="63"/>
      <c r="H183" s="63"/>
      <c r="I183" s="68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</row>
    <row r="184" ht="12.75" customHeight="1">
      <c r="A184" s="62"/>
      <c r="B184" s="63"/>
      <c r="C184" s="63"/>
      <c r="D184" s="66"/>
      <c r="E184" s="67"/>
      <c r="F184" s="68"/>
      <c r="G184" s="63"/>
      <c r="H184" s="63"/>
      <c r="I184" s="68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</row>
    <row r="185" ht="12.75" customHeight="1">
      <c r="A185" s="62"/>
      <c r="B185" s="63"/>
      <c r="C185" s="63"/>
      <c r="D185" s="66"/>
      <c r="E185" s="67"/>
      <c r="F185" s="68"/>
      <c r="G185" s="63"/>
      <c r="H185" s="63"/>
      <c r="I185" s="68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</row>
    <row r="186" ht="12.75" customHeight="1">
      <c r="A186" s="62"/>
      <c r="B186" s="63"/>
      <c r="C186" s="63"/>
      <c r="D186" s="66"/>
      <c r="E186" s="67"/>
      <c r="F186" s="68"/>
      <c r="G186" s="63"/>
      <c r="H186" s="63"/>
      <c r="I186" s="68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</row>
    <row r="187" ht="12.75" customHeight="1">
      <c r="A187" s="62"/>
      <c r="B187" s="63"/>
      <c r="C187" s="63"/>
      <c r="D187" s="66"/>
      <c r="E187" s="67"/>
      <c r="F187" s="68"/>
      <c r="G187" s="63"/>
      <c r="H187" s="63"/>
      <c r="I187" s="68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</row>
    <row r="188" ht="12.75" customHeight="1">
      <c r="A188" s="62"/>
      <c r="B188" s="63"/>
      <c r="C188" s="63"/>
      <c r="D188" s="66"/>
      <c r="E188" s="67"/>
      <c r="F188" s="68"/>
      <c r="G188" s="63"/>
      <c r="H188" s="63"/>
      <c r="I188" s="68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</row>
    <row r="189" ht="12.75" customHeight="1">
      <c r="A189" s="62"/>
      <c r="B189" s="63"/>
      <c r="C189" s="63"/>
      <c r="D189" s="66"/>
      <c r="E189" s="67"/>
      <c r="F189" s="68"/>
      <c r="G189" s="63"/>
      <c r="H189" s="63"/>
      <c r="I189" s="68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</row>
    <row r="190" ht="12.75" customHeight="1">
      <c r="A190" s="62"/>
      <c r="B190" s="63"/>
      <c r="C190" s="63"/>
      <c r="D190" s="66"/>
      <c r="E190" s="67"/>
      <c r="F190" s="68"/>
      <c r="G190" s="63"/>
      <c r="H190" s="63"/>
      <c r="I190" s="68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</row>
    <row r="191" ht="12.75" customHeight="1">
      <c r="A191" s="62"/>
      <c r="B191" s="63"/>
      <c r="C191" s="63"/>
      <c r="D191" s="66"/>
      <c r="E191" s="67"/>
      <c r="F191" s="68"/>
      <c r="G191" s="63"/>
      <c r="H191" s="63"/>
      <c r="I191" s="68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</row>
    <row r="192" ht="12.75" customHeight="1">
      <c r="A192" s="62"/>
      <c r="B192" s="63"/>
      <c r="C192" s="63"/>
      <c r="D192" s="66"/>
      <c r="E192" s="67"/>
      <c r="F192" s="68"/>
      <c r="G192" s="63"/>
      <c r="H192" s="63"/>
      <c r="I192" s="68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</row>
    <row r="193" ht="12.75" customHeight="1">
      <c r="A193" s="62"/>
      <c r="B193" s="63"/>
      <c r="C193" s="63"/>
      <c r="D193" s="66"/>
      <c r="E193" s="67"/>
      <c r="F193" s="68"/>
      <c r="G193" s="63"/>
      <c r="H193" s="63"/>
      <c r="I193" s="68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</row>
    <row r="194" ht="12.75" customHeight="1">
      <c r="A194" s="62"/>
      <c r="B194" s="63"/>
      <c r="C194" s="63"/>
      <c r="D194" s="66"/>
      <c r="E194" s="67"/>
      <c r="F194" s="68"/>
      <c r="G194" s="63"/>
      <c r="H194" s="63"/>
      <c r="I194" s="68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</row>
    <row r="195" ht="12.75" customHeight="1">
      <c r="A195" s="62"/>
      <c r="B195" s="63"/>
      <c r="C195" s="63"/>
      <c r="D195" s="66"/>
      <c r="E195" s="67"/>
      <c r="F195" s="68"/>
      <c r="G195" s="63"/>
      <c r="H195" s="63"/>
      <c r="I195" s="68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</row>
    <row r="196" ht="12.75" customHeight="1">
      <c r="A196" s="62"/>
      <c r="B196" s="63"/>
      <c r="C196" s="63"/>
      <c r="D196" s="66"/>
      <c r="E196" s="67"/>
      <c r="F196" s="68"/>
      <c r="G196" s="63"/>
      <c r="H196" s="63"/>
      <c r="I196" s="68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</row>
    <row r="197" ht="12.75" customHeight="1">
      <c r="A197" s="62"/>
      <c r="B197" s="63"/>
      <c r="C197" s="63"/>
      <c r="D197" s="66"/>
      <c r="E197" s="67"/>
      <c r="F197" s="68"/>
      <c r="G197" s="63"/>
      <c r="H197" s="63"/>
      <c r="I197" s="68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</row>
    <row r="198" ht="12.75" customHeight="1">
      <c r="A198" s="62"/>
      <c r="B198" s="63"/>
      <c r="C198" s="63"/>
      <c r="D198" s="66"/>
      <c r="E198" s="67"/>
      <c r="F198" s="68"/>
      <c r="G198" s="63"/>
      <c r="H198" s="63"/>
      <c r="I198" s="68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</row>
    <row r="199" ht="12.75" customHeight="1">
      <c r="A199" s="62"/>
      <c r="B199" s="63"/>
      <c r="C199" s="63"/>
      <c r="D199" s="66"/>
      <c r="E199" s="67"/>
      <c r="F199" s="68"/>
      <c r="G199" s="63"/>
      <c r="H199" s="63"/>
      <c r="I199" s="68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</row>
    <row r="200" ht="12.75" customHeight="1">
      <c r="A200" s="62"/>
      <c r="B200" s="63"/>
      <c r="C200" s="63"/>
      <c r="D200" s="66"/>
      <c r="E200" s="67"/>
      <c r="F200" s="68"/>
      <c r="G200" s="63"/>
      <c r="H200" s="63"/>
      <c r="I200" s="68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</row>
    <row r="201" ht="12.75" customHeight="1">
      <c r="A201" s="62"/>
      <c r="B201" s="63"/>
      <c r="C201" s="63"/>
      <c r="D201" s="66"/>
      <c r="E201" s="67"/>
      <c r="F201" s="68"/>
      <c r="G201" s="63"/>
      <c r="H201" s="63"/>
      <c r="I201" s="68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</row>
    <row r="202" ht="12.75" customHeight="1">
      <c r="A202" s="62"/>
      <c r="B202" s="63"/>
      <c r="C202" s="63"/>
      <c r="D202" s="66"/>
      <c r="E202" s="67"/>
      <c r="F202" s="68"/>
      <c r="G202" s="63"/>
      <c r="H202" s="63"/>
      <c r="I202" s="68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</row>
    <row r="203" ht="12.75" customHeight="1">
      <c r="A203" s="62"/>
      <c r="B203" s="63"/>
      <c r="C203" s="63"/>
      <c r="D203" s="66"/>
      <c r="E203" s="67"/>
      <c r="F203" s="68"/>
      <c r="G203" s="63"/>
      <c r="H203" s="63"/>
      <c r="I203" s="68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</row>
    <row r="204" ht="12.75" customHeight="1">
      <c r="A204" s="62"/>
      <c r="B204" s="63"/>
      <c r="C204" s="63"/>
      <c r="D204" s="66"/>
      <c r="E204" s="67"/>
      <c r="F204" s="68"/>
      <c r="G204" s="63"/>
      <c r="H204" s="63"/>
      <c r="I204" s="68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</row>
    <row r="205" ht="12.75" customHeight="1">
      <c r="A205" s="62"/>
      <c r="B205" s="63"/>
      <c r="C205" s="63"/>
      <c r="D205" s="66"/>
      <c r="E205" s="67"/>
      <c r="F205" s="68"/>
      <c r="G205" s="63"/>
      <c r="H205" s="63"/>
      <c r="I205" s="68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</row>
    <row r="206" ht="12.75" customHeight="1">
      <c r="A206" s="62"/>
      <c r="B206" s="63"/>
      <c r="C206" s="63"/>
      <c r="D206" s="66"/>
      <c r="E206" s="67"/>
      <c r="F206" s="68"/>
      <c r="G206" s="63"/>
      <c r="H206" s="63"/>
      <c r="I206" s="68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</row>
    <row r="207" ht="12.75" customHeight="1">
      <c r="A207" s="62"/>
      <c r="B207" s="63"/>
      <c r="C207" s="63"/>
      <c r="D207" s="66"/>
      <c r="E207" s="67"/>
      <c r="F207" s="68"/>
      <c r="G207" s="63"/>
      <c r="H207" s="63"/>
      <c r="I207" s="68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</row>
    <row r="208" ht="12.75" customHeight="1">
      <c r="A208" s="62"/>
      <c r="B208" s="63"/>
      <c r="C208" s="63"/>
      <c r="D208" s="66"/>
      <c r="E208" s="67"/>
      <c r="F208" s="68"/>
      <c r="G208" s="63"/>
      <c r="H208" s="63"/>
      <c r="I208" s="68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</row>
    <row r="209" ht="12.75" customHeight="1">
      <c r="A209" s="62"/>
      <c r="B209" s="63"/>
      <c r="C209" s="63"/>
      <c r="D209" s="66"/>
      <c r="E209" s="67"/>
      <c r="F209" s="68"/>
      <c r="G209" s="63"/>
      <c r="H209" s="63"/>
      <c r="I209" s="68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</row>
    <row r="210" ht="12.75" customHeight="1">
      <c r="A210" s="62"/>
      <c r="B210" s="63"/>
      <c r="C210" s="63"/>
      <c r="D210" s="66"/>
      <c r="E210" s="67"/>
      <c r="F210" s="68"/>
      <c r="G210" s="63"/>
      <c r="H210" s="63"/>
      <c r="I210" s="68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</row>
    <row r="211" ht="12.75" customHeight="1">
      <c r="A211" s="62"/>
      <c r="B211" s="63"/>
      <c r="C211" s="63"/>
      <c r="D211" s="66"/>
      <c r="E211" s="67"/>
      <c r="F211" s="68"/>
      <c r="G211" s="63"/>
      <c r="H211" s="63"/>
      <c r="I211" s="68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</row>
    <row r="212" ht="12.75" customHeight="1">
      <c r="A212" s="62"/>
      <c r="B212" s="63"/>
      <c r="C212" s="63"/>
      <c r="D212" s="66"/>
      <c r="E212" s="67"/>
      <c r="F212" s="68"/>
      <c r="G212" s="63"/>
      <c r="H212" s="63"/>
      <c r="I212" s="68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</row>
    <row r="213" ht="12.75" customHeight="1">
      <c r="A213" s="62"/>
      <c r="B213" s="63"/>
      <c r="C213" s="63"/>
      <c r="D213" s="66"/>
      <c r="E213" s="67"/>
      <c r="F213" s="68"/>
      <c r="G213" s="63"/>
      <c r="H213" s="63"/>
      <c r="I213" s="68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</row>
    <row r="214" ht="12.75" customHeight="1">
      <c r="A214" s="62"/>
      <c r="B214" s="63"/>
      <c r="C214" s="63"/>
      <c r="D214" s="66"/>
      <c r="E214" s="67"/>
      <c r="F214" s="68"/>
      <c r="G214" s="63"/>
      <c r="H214" s="63"/>
      <c r="I214" s="68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</row>
    <row r="215" ht="12.75" customHeight="1">
      <c r="A215" s="62"/>
      <c r="B215" s="63"/>
      <c r="C215" s="63"/>
      <c r="D215" s="66"/>
      <c r="E215" s="67"/>
      <c r="F215" s="68"/>
      <c r="G215" s="63"/>
      <c r="H215" s="63"/>
      <c r="I215" s="68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</row>
    <row r="216" ht="12.75" customHeight="1">
      <c r="A216" s="62"/>
      <c r="B216" s="63"/>
      <c r="C216" s="63"/>
      <c r="D216" s="66"/>
      <c r="E216" s="67"/>
      <c r="F216" s="68"/>
      <c r="G216" s="63"/>
      <c r="H216" s="63"/>
      <c r="I216" s="68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</row>
    <row r="217" ht="12.75" customHeight="1">
      <c r="A217" s="62"/>
      <c r="B217" s="63"/>
      <c r="C217" s="63"/>
      <c r="D217" s="66"/>
      <c r="E217" s="67"/>
      <c r="F217" s="68"/>
      <c r="G217" s="63"/>
      <c r="H217" s="63"/>
      <c r="I217" s="68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</row>
    <row r="218" ht="12.75" customHeight="1">
      <c r="A218" s="62"/>
      <c r="B218" s="63"/>
      <c r="C218" s="63"/>
      <c r="D218" s="66"/>
      <c r="E218" s="67"/>
      <c r="F218" s="68"/>
      <c r="G218" s="63"/>
      <c r="H218" s="63"/>
      <c r="I218" s="68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</row>
    <row r="219" ht="12.75" customHeight="1">
      <c r="A219" s="62"/>
      <c r="B219" s="63"/>
      <c r="C219" s="63"/>
      <c r="D219" s="66"/>
      <c r="E219" s="67"/>
      <c r="F219" s="68"/>
      <c r="G219" s="63"/>
      <c r="H219" s="63"/>
      <c r="I219" s="68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</row>
    <row r="220" ht="12.75" customHeight="1">
      <c r="A220" s="62"/>
      <c r="B220" s="63"/>
      <c r="C220" s="63"/>
      <c r="D220" s="66"/>
      <c r="E220" s="67"/>
      <c r="F220" s="68"/>
      <c r="G220" s="63"/>
      <c r="H220" s="63"/>
      <c r="I220" s="68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</row>
    <row r="221" ht="12.75" customHeight="1">
      <c r="A221" s="62"/>
      <c r="B221" s="63"/>
      <c r="C221" s="63"/>
      <c r="D221" s="66"/>
      <c r="E221" s="67"/>
      <c r="F221" s="68"/>
      <c r="G221" s="63"/>
      <c r="H221" s="63"/>
      <c r="I221" s="68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</row>
    <row r="222" ht="12.75" customHeight="1">
      <c r="A222" s="62"/>
      <c r="B222" s="63"/>
      <c r="C222" s="63"/>
      <c r="D222" s="66"/>
      <c r="E222" s="67"/>
      <c r="F222" s="68"/>
      <c r="G222" s="63"/>
      <c r="H222" s="63"/>
      <c r="I222" s="68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</row>
    <row r="223" ht="12.75" customHeight="1">
      <c r="A223" s="62"/>
      <c r="B223" s="63"/>
      <c r="C223" s="63"/>
      <c r="D223" s="66"/>
      <c r="E223" s="67"/>
      <c r="F223" s="68"/>
      <c r="G223" s="63"/>
      <c r="H223" s="63"/>
      <c r="I223" s="68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</row>
    <row r="224" ht="12.75" customHeight="1">
      <c r="A224" s="62"/>
      <c r="B224" s="63"/>
      <c r="C224" s="63"/>
      <c r="D224" s="66"/>
      <c r="E224" s="67"/>
      <c r="F224" s="68"/>
      <c r="G224" s="63"/>
      <c r="H224" s="63"/>
      <c r="I224" s="68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</row>
    <row r="225" ht="12.75" customHeight="1">
      <c r="A225" s="62"/>
      <c r="B225" s="63"/>
      <c r="C225" s="63"/>
      <c r="D225" s="66"/>
      <c r="E225" s="67"/>
      <c r="F225" s="68"/>
      <c r="G225" s="63"/>
      <c r="H225" s="63"/>
      <c r="I225" s="68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</row>
    <row r="226" ht="12.75" customHeight="1">
      <c r="A226" s="62"/>
      <c r="B226" s="63"/>
      <c r="C226" s="63"/>
      <c r="D226" s="66"/>
      <c r="E226" s="67"/>
      <c r="F226" s="68"/>
      <c r="G226" s="63"/>
      <c r="H226" s="63"/>
      <c r="I226" s="68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</row>
    <row r="227" ht="12.75" customHeight="1">
      <c r="A227" s="62"/>
      <c r="B227" s="63"/>
      <c r="C227" s="63"/>
      <c r="D227" s="66"/>
      <c r="E227" s="67"/>
      <c r="F227" s="68"/>
      <c r="G227" s="63"/>
      <c r="H227" s="63"/>
      <c r="I227" s="68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</row>
    <row r="228" ht="12.75" customHeight="1">
      <c r="A228" s="62"/>
      <c r="B228" s="63"/>
      <c r="C228" s="63"/>
      <c r="D228" s="66"/>
      <c r="E228" s="67"/>
      <c r="F228" s="68"/>
      <c r="G228" s="63"/>
      <c r="H228" s="63"/>
      <c r="I228" s="68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</row>
    <row r="229" ht="12.75" customHeight="1">
      <c r="A229" s="62"/>
      <c r="B229" s="63"/>
      <c r="C229" s="63"/>
      <c r="D229" s="66"/>
      <c r="E229" s="67"/>
      <c r="F229" s="68"/>
      <c r="G229" s="63"/>
      <c r="H229" s="63"/>
      <c r="I229" s="68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</row>
    <row r="230" ht="12.75" customHeight="1">
      <c r="A230" s="62"/>
      <c r="B230" s="63"/>
      <c r="C230" s="63"/>
      <c r="D230" s="66"/>
      <c r="E230" s="67"/>
      <c r="F230" s="68"/>
      <c r="G230" s="63"/>
      <c r="H230" s="63"/>
      <c r="I230" s="68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</row>
    <row r="231" ht="12.75" customHeight="1">
      <c r="A231" s="62"/>
      <c r="B231" s="63"/>
      <c r="C231" s="63"/>
      <c r="D231" s="66"/>
      <c r="E231" s="67"/>
      <c r="F231" s="68"/>
      <c r="G231" s="63"/>
      <c r="H231" s="63"/>
      <c r="I231" s="68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</row>
    <row r="232" ht="12.75" customHeight="1">
      <c r="A232" s="62"/>
      <c r="B232" s="63"/>
      <c r="C232" s="63"/>
      <c r="D232" s="66"/>
      <c r="E232" s="67"/>
      <c r="F232" s="68"/>
      <c r="G232" s="63"/>
      <c r="H232" s="63"/>
      <c r="I232" s="68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</row>
    <row r="233" ht="12.75" customHeight="1">
      <c r="A233" s="62"/>
      <c r="B233" s="63"/>
      <c r="C233" s="63"/>
      <c r="D233" s="66"/>
      <c r="E233" s="67"/>
      <c r="F233" s="68"/>
      <c r="G233" s="63"/>
      <c r="H233" s="63"/>
      <c r="I233" s="68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</row>
    <row r="234" ht="12.75" customHeight="1">
      <c r="A234" s="62"/>
      <c r="B234" s="63"/>
      <c r="C234" s="63"/>
      <c r="D234" s="66"/>
      <c r="E234" s="67"/>
      <c r="F234" s="68"/>
      <c r="G234" s="63"/>
      <c r="H234" s="63"/>
      <c r="I234" s="68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</row>
    <row r="235" ht="12.75" customHeight="1">
      <c r="A235" s="62"/>
      <c r="B235" s="63"/>
      <c r="C235" s="63"/>
      <c r="D235" s="66"/>
      <c r="E235" s="67"/>
      <c r="F235" s="68"/>
      <c r="G235" s="63"/>
      <c r="H235" s="63"/>
      <c r="I235" s="68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</row>
    <row r="236" ht="12.75" customHeight="1">
      <c r="A236" s="62"/>
      <c r="B236" s="63"/>
      <c r="C236" s="63"/>
      <c r="D236" s="66"/>
      <c r="E236" s="67"/>
      <c r="F236" s="68"/>
      <c r="G236" s="63"/>
      <c r="H236" s="63"/>
      <c r="I236" s="68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</row>
    <row r="237" ht="12.75" customHeight="1">
      <c r="A237" s="62"/>
      <c r="B237" s="63"/>
      <c r="C237" s="63"/>
      <c r="D237" s="66"/>
      <c r="E237" s="67"/>
      <c r="F237" s="68"/>
      <c r="G237" s="63"/>
      <c r="H237" s="63"/>
      <c r="I237" s="68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</row>
    <row r="238" ht="12.75" customHeight="1">
      <c r="A238" s="62"/>
      <c r="B238" s="63"/>
      <c r="C238" s="63"/>
      <c r="D238" s="66"/>
      <c r="E238" s="67"/>
      <c r="F238" s="68"/>
      <c r="G238" s="63"/>
      <c r="H238" s="63"/>
      <c r="I238" s="68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</row>
    <row r="239" ht="12.75" customHeight="1">
      <c r="A239" s="62"/>
      <c r="B239" s="63"/>
      <c r="C239" s="63"/>
      <c r="D239" s="66"/>
      <c r="E239" s="67"/>
      <c r="F239" s="68"/>
      <c r="G239" s="63"/>
      <c r="H239" s="63"/>
      <c r="I239" s="68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</row>
    <row r="240" ht="12.75" customHeight="1">
      <c r="A240" s="62"/>
      <c r="B240" s="63"/>
      <c r="C240" s="63"/>
      <c r="D240" s="66"/>
      <c r="E240" s="67"/>
      <c r="F240" s="68"/>
      <c r="G240" s="63"/>
      <c r="H240" s="63"/>
      <c r="I240" s="68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</row>
    <row r="241" ht="12.75" customHeight="1">
      <c r="A241" s="62"/>
      <c r="B241" s="63"/>
      <c r="C241" s="63"/>
      <c r="D241" s="66"/>
      <c r="E241" s="67"/>
      <c r="F241" s="68"/>
      <c r="G241" s="63"/>
      <c r="H241" s="63"/>
      <c r="I241" s="68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</row>
    <row r="242" ht="12.75" customHeight="1">
      <c r="A242" s="62"/>
      <c r="B242" s="63"/>
      <c r="C242" s="63"/>
      <c r="D242" s="66"/>
      <c r="E242" s="67"/>
      <c r="F242" s="68"/>
      <c r="G242" s="63"/>
      <c r="H242" s="63"/>
      <c r="I242" s="68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</row>
    <row r="243" ht="12.75" customHeight="1">
      <c r="A243" s="62"/>
      <c r="B243" s="63"/>
      <c r="C243" s="63"/>
      <c r="D243" s="66"/>
      <c r="E243" s="67"/>
      <c r="F243" s="68"/>
      <c r="G243" s="63"/>
      <c r="H243" s="63"/>
      <c r="I243" s="68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</row>
    <row r="244" ht="12.75" customHeight="1">
      <c r="A244" s="62"/>
      <c r="B244" s="63"/>
      <c r="C244" s="63"/>
      <c r="D244" s="66"/>
      <c r="E244" s="67"/>
      <c r="F244" s="68"/>
      <c r="G244" s="63"/>
      <c r="H244" s="63"/>
      <c r="I244" s="68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</row>
    <row r="245" ht="12.75" customHeight="1">
      <c r="A245" s="62"/>
      <c r="B245" s="63"/>
      <c r="C245" s="63"/>
      <c r="D245" s="66"/>
      <c r="E245" s="67"/>
      <c r="F245" s="68"/>
      <c r="G245" s="63"/>
      <c r="H245" s="63"/>
      <c r="I245" s="68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</row>
    <row r="246" ht="12.75" customHeight="1">
      <c r="A246" s="62"/>
      <c r="B246" s="63"/>
      <c r="C246" s="63"/>
      <c r="D246" s="66"/>
      <c r="E246" s="67"/>
      <c r="F246" s="68"/>
      <c r="G246" s="63"/>
      <c r="H246" s="63"/>
      <c r="I246" s="68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</row>
    <row r="247" ht="12.75" customHeight="1">
      <c r="A247" s="62"/>
      <c r="B247" s="63"/>
      <c r="C247" s="63"/>
      <c r="D247" s="66"/>
      <c r="E247" s="67"/>
      <c r="F247" s="68"/>
      <c r="G247" s="63"/>
      <c r="H247" s="63"/>
      <c r="I247" s="68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</row>
    <row r="248" ht="12.75" customHeight="1">
      <c r="A248" s="62"/>
      <c r="B248" s="63"/>
      <c r="C248" s="63"/>
      <c r="D248" s="66"/>
      <c r="E248" s="67"/>
      <c r="F248" s="68"/>
      <c r="G248" s="63"/>
      <c r="H248" s="63"/>
      <c r="I248" s="68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</row>
    <row r="249" ht="12.75" customHeight="1">
      <c r="A249" s="62"/>
      <c r="B249" s="63"/>
      <c r="C249" s="63"/>
      <c r="D249" s="66"/>
      <c r="E249" s="67"/>
      <c r="F249" s="68"/>
      <c r="G249" s="63"/>
      <c r="H249" s="63"/>
      <c r="I249" s="68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</row>
    <row r="250" ht="12.75" customHeight="1">
      <c r="A250" s="62"/>
      <c r="B250" s="63"/>
      <c r="C250" s="63"/>
      <c r="D250" s="66"/>
      <c r="E250" s="67"/>
      <c r="F250" s="68"/>
      <c r="G250" s="63"/>
      <c r="H250" s="63"/>
      <c r="I250" s="68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</row>
    <row r="251" ht="12.75" customHeight="1">
      <c r="A251" s="62"/>
      <c r="B251" s="63"/>
      <c r="C251" s="63"/>
      <c r="D251" s="66"/>
      <c r="E251" s="67"/>
      <c r="F251" s="68"/>
      <c r="G251" s="63"/>
      <c r="H251" s="63"/>
      <c r="I251" s="68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</row>
    <row r="252" ht="12.75" customHeight="1">
      <c r="A252" s="62"/>
      <c r="B252" s="63"/>
      <c r="C252" s="63"/>
      <c r="D252" s="66"/>
      <c r="E252" s="67"/>
      <c r="F252" s="68"/>
      <c r="G252" s="63"/>
      <c r="H252" s="63"/>
      <c r="I252" s="68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</row>
    <row r="253" ht="12.75" customHeight="1">
      <c r="A253" s="62"/>
      <c r="B253" s="63"/>
      <c r="C253" s="63"/>
      <c r="D253" s="66"/>
      <c r="E253" s="67"/>
      <c r="F253" s="68"/>
      <c r="G253" s="63"/>
      <c r="H253" s="63"/>
      <c r="I253" s="68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</row>
    <row r="254" ht="12.75" customHeight="1">
      <c r="A254" s="62"/>
      <c r="B254" s="63"/>
      <c r="C254" s="63"/>
      <c r="D254" s="66"/>
      <c r="E254" s="67"/>
      <c r="F254" s="68"/>
      <c r="G254" s="63"/>
      <c r="H254" s="63"/>
      <c r="I254" s="68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</row>
    <row r="255" ht="12.75" customHeight="1">
      <c r="A255" s="62"/>
      <c r="B255" s="63"/>
      <c r="C255" s="63"/>
      <c r="D255" s="66"/>
      <c r="E255" s="67"/>
      <c r="F255" s="68"/>
      <c r="G255" s="63"/>
      <c r="H255" s="63"/>
      <c r="I255" s="68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</row>
    <row r="256" ht="12.75" customHeight="1">
      <c r="A256" s="62"/>
      <c r="B256" s="63"/>
      <c r="C256" s="63"/>
      <c r="D256" s="66"/>
      <c r="E256" s="67"/>
      <c r="F256" s="68"/>
      <c r="G256" s="63"/>
      <c r="H256" s="63"/>
      <c r="I256" s="68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</row>
    <row r="257" ht="12.75" customHeight="1">
      <c r="A257" s="62"/>
      <c r="B257" s="63"/>
      <c r="C257" s="63"/>
      <c r="D257" s="66"/>
      <c r="E257" s="67"/>
      <c r="F257" s="68"/>
      <c r="G257" s="63"/>
      <c r="H257" s="63"/>
      <c r="I257" s="68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</row>
    <row r="258" ht="12.75" customHeight="1">
      <c r="A258" s="62"/>
      <c r="B258" s="63"/>
      <c r="C258" s="63"/>
      <c r="D258" s="66"/>
      <c r="E258" s="67"/>
      <c r="F258" s="68"/>
      <c r="G258" s="63"/>
      <c r="H258" s="63"/>
      <c r="I258" s="68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</row>
    <row r="259" ht="12.75" customHeight="1">
      <c r="A259" s="62"/>
      <c r="B259" s="63"/>
      <c r="C259" s="63"/>
      <c r="D259" s="66"/>
      <c r="E259" s="67"/>
      <c r="F259" s="68"/>
      <c r="G259" s="63"/>
      <c r="H259" s="63"/>
      <c r="I259" s="68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</row>
    <row r="260" ht="12.75" customHeight="1">
      <c r="A260" s="62"/>
      <c r="B260" s="63"/>
      <c r="C260" s="63"/>
      <c r="D260" s="66"/>
      <c r="E260" s="67"/>
      <c r="F260" s="68"/>
      <c r="G260" s="63"/>
      <c r="H260" s="63"/>
      <c r="I260" s="68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</row>
    <row r="261" ht="12.75" customHeight="1">
      <c r="A261" s="62"/>
      <c r="B261" s="63"/>
      <c r="C261" s="63"/>
      <c r="D261" s="66"/>
      <c r="E261" s="67"/>
      <c r="F261" s="68"/>
      <c r="G261" s="63"/>
      <c r="H261" s="63"/>
      <c r="I261" s="68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</row>
    <row r="262" ht="12.75" customHeight="1">
      <c r="A262" s="62"/>
      <c r="B262" s="63"/>
      <c r="C262" s="63"/>
      <c r="D262" s="66"/>
      <c r="E262" s="67"/>
      <c r="F262" s="68"/>
      <c r="G262" s="63"/>
      <c r="H262" s="63"/>
      <c r="I262" s="68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</row>
    <row r="263" ht="12.75" customHeight="1">
      <c r="A263" s="62"/>
      <c r="B263" s="63"/>
      <c r="C263" s="63"/>
      <c r="D263" s="66"/>
      <c r="E263" s="67"/>
      <c r="F263" s="68"/>
      <c r="G263" s="63"/>
      <c r="H263" s="63"/>
      <c r="I263" s="68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</row>
    <row r="264" ht="12.75" customHeight="1">
      <c r="A264" s="62"/>
      <c r="B264" s="63"/>
      <c r="C264" s="63"/>
      <c r="D264" s="66"/>
      <c r="E264" s="67"/>
      <c r="F264" s="68"/>
      <c r="G264" s="63"/>
      <c r="H264" s="63"/>
      <c r="I264" s="68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</row>
    <row r="265" ht="12.75" customHeight="1">
      <c r="A265" s="62"/>
      <c r="B265" s="63"/>
      <c r="C265" s="63"/>
      <c r="D265" s="66"/>
      <c r="E265" s="67"/>
      <c r="F265" s="68"/>
      <c r="G265" s="63"/>
      <c r="H265" s="63"/>
      <c r="I265" s="68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</row>
    <row r="266" ht="12.75" customHeight="1">
      <c r="A266" s="62"/>
      <c r="B266" s="63"/>
      <c r="C266" s="63"/>
      <c r="D266" s="66"/>
      <c r="E266" s="67"/>
      <c r="F266" s="68"/>
      <c r="G266" s="63"/>
      <c r="H266" s="63"/>
      <c r="I266" s="68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</row>
    <row r="267" ht="12.75" customHeight="1">
      <c r="A267" s="62"/>
      <c r="B267" s="63"/>
      <c r="C267" s="63"/>
      <c r="D267" s="66"/>
      <c r="E267" s="67"/>
      <c r="F267" s="68"/>
      <c r="G267" s="63"/>
      <c r="H267" s="63"/>
      <c r="I267" s="68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</row>
    <row r="268" ht="12.75" customHeight="1">
      <c r="A268" s="62"/>
      <c r="B268" s="63"/>
      <c r="C268" s="63"/>
      <c r="D268" s="66"/>
      <c r="E268" s="67"/>
      <c r="F268" s="68"/>
      <c r="G268" s="63"/>
      <c r="H268" s="63"/>
      <c r="I268" s="68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</row>
    <row r="269" ht="12.75" customHeight="1">
      <c r="A269" s="62"/>
      <c r="B269" s="63"/>
      <c r="C269" s="63"/>
      <c r="D269" s="66"/>
      <c r="E269" s="67"/>
      <c r="F269" s="68"/>
      <c r="G269" s="63"/>
      <c r="H269" s="63"/>
      <c r="I269" s="68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</row>
    <row r="270" ht="12.75" customHeight="1">
      <c r="A270" s="62"/>
      <c r="B270" s="63"/>
      <c r="C270" s="63"/>
      <c r="D270" s="66"/>
      <c r="E270" s="67"/>
      <c r="F270" s="68"/>
      <c r="G270" s="63"/>
      <c r="H270" s="63"/>
      <c r="I270" s="68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</row>
    <row r="271" ht="12.75" customHeight="1">
      <c r="A271" s="62"/>
      <c r="B271" s="63"/>
      <c r="C271" s="63"/>
      <c r="D271" s="66"/>
      <c r="E271" s="67"/>
      <c r="F271" s="68"/>
      <c r="G271" s="63"/>
      <c r="H271" s="63"/>
      <c r="I271" s="68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</row>
    <row r="272" ht="12.75" customHeight="1">
      <c r="A272" s="62"/>
      <c r="B272" s="63"/>
      <c r="C272" s="63"/>
      <c r="D272" s="66"/>
      <c r="E272" s="67"/>
      <c r="F272" s="68"/>
      <c r="G272" s="63"/>
      <c r="H272" s="63"/>
      <c r="I272" s="68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</row>
    <row r="273" ht="12.75" customHeight="1">
      <c r="A273" s="62"/>
      <c r="B273" s="63"/>
      <c r="C273" s="63"/>
      <c r="D273" s="66"/>
      <c r="E273" s="67"/>
      <c r="F273" s="68"/>
      <c r="G273" s="63"/>
      <c r="H273" s="63"/>
      <c r="I273" s="68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</row>
    <row r="274" ht="12.75" customHeight="1">
      <c r="A274" s="62"/>
      <c r="B274" s="63"/>
      <c r="C274" s="63"/>
      <c r="D274" s="66"/>
      <c r="E274" s="67"/>
      <c r="F274" s="68"/>
      <c r="G274" s="63"/>
      <c r="H274" s="63"/>
      <c r="I274" s="68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</row>
    <row r="275" ht="12.75" customHeight="1">
      <c r="A275" s="62"/>
      <c r="B275" s="63"/>
      <c r="C275" s="63"/>
      <c r="D275" s="66"/>
      <c r="E275" s="67"/>
      <c r="F275" s="68"/>
      <c r="G275" s="63"/>
      <c r="H275" s="63"/>
      <c r="I275" s="68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</row>
    <row r="276" ht="12.75" customHeight="1">
      <c r="A276" s="62"/>
      <c r="B276" s="63"/>
      <c r="C276" s="63"/>
      <c r="D276" s="66"/>
      <c r="E276" s="67"/>
      <c r="F276" s="68"/>
      <c r="G276" s="63"/>
      <c r="H276" s="63"/>
      <c r="I276" s="68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</row>
    <row r="277" ht="12.75" customHeight="1">
      <c r="A277" s="62"/>
      <c r="B277" s="63"/>
      <c r="C277" s="63"/>
      <c r="D277" s="66"/>
      <c r="E277" s="67"/>
      <c r="F277" s="68"/>
      <c r="G277" s="63"/>
      <c r="H277" s="63"/>
      <c r="I277" s="68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</row>
    <row r="278" ht="12.75" customHeight="1">
      <c r="A278" s="62"/>
      <c r="B278" s="63"/>
      <c r="C278" s="63"/>
      <c r="D278" s="66"/>
      <c r="E278" s="67"/>
      <c r="F278" s="68"/>
      <c r="G278" s="63"/>
      <c r="H278" s="63"/>
      <c r="I278" s="68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</row>
    <row r="279" ht="12.75" customHeight="1">
      <c r="A279" s="62"/>
      <c r="B279" s="63"/>
      <c r="C279" s="63"/>
      <c r="D279" s="66"/>
      <c r="E279" s="67"/>
      <c r="F279" s="68"/>
      <c r="G279" s="63"/>
      <c r="H279" s="63"/>
      <c r="I279" s="68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</row>
    <row r="280" ht="12.75" customHeight="1">
      <c r="A280" s="62"/>
      <c r="B280" s="63"/>
      <c r="C280" s="63"/>
      <c r="D280" s="66"/>
      <c r="E280" s="67"/>
      <c r="F280" s="68"/>
      <c r="G280" s="63"/>
      <c r="H280" s="63"/>
      <c r="I280" s="68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</row>
    <row r="281" ht="12.75" customHeight="1">
      <c r="A281" s="62"/>
      <c r="B281" s="63"/>
      <c r="C281" s="63"/>
      <c r="D281" s="66"/>
      <c r="E281" s="67"/>
      <c r="F281" s="68"/>
      <c r="G281" s="63"/>
      <c r="H281" s="63"/>
      <c r="I281" s="68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</row>
    <row r="282" ht="12.75" customHeight="1">
      <c r="A282" s="62"/>
      <c r="B282" s="63"/>
      <c r="C282" s="63"/>
      <c r="D282" s="66"/>
      <c r="E282" s="67"/>
      <c r="F282" s="68"/>
      <c r="G282" s="63"/>
      <c r="H282" s="63"/>
      <c r="I282" s="68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</row>
    <row r="283" ht="12.75" customHeight="1">
      <c r="A283" s="62"/>
      <c r="B283" s="63"/>
      <c r="C283" s="63"/>
      <c r="D283" s="66"/>
      <c r="E283" s="67"/>
      <c r="F283" s="68"/>
      <c r="G283" s="63"/>
      <c r="H283" s="63"/>
      <c r="I283" s="68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</row>
    <row r="284" ht="12.75" customHeight="1">
      <c r="A284" s="62"/>
      <c r="B284" s="63"/>
      <c r="C284" s="63"/>
      <c r="D284" s="66"/>
      <c r="E284" s="67"/>
      <c r="F284" s="68"/>
      <c r="G284" s="63"/>
      <c r="H284" s="63"/>
      <c r="I284" s="68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</row>
    <row r="285" ht="12.75" customHeight="1">
      <c r="A285" s="62"/>
      <c r="B285" s="63"/>
      <c r="C285" s="63"/>
      <c r="D285" s="66"/>
      <c r="E285" s="67"/>
      <c r="F285" s="68"/>
      <c r="G285" s="63"/>
      <c r="H285" s="63"/>
      <c r="I285" s="68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</row>
    <row r="286" ht="12.75" customHeight="1">
      <c r="A286" s="62"/>
      <c r="B286" s="63"/>
      <c r="C286" s="63"/>
      <c r="D286" s="66"/>
      <c r="E286" s="67"/>
      <c r="F286" s="68"/>
      <c r="G286" s="63"/>
      <c r="H286" s="63"/>
      <c r="I286" s="68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</row>
    <row r="287" ht="12.75" customHeight="1">
      <c r="A287" s="62"/>
      <c r="B287" s="63"/>
      <c r="C287" s="63"/>
      <c r="D287" s="66"/>
      <c r="E287" s="67"/>
      <c r="F287" s="68"/>
      <c r="G287" s="63"/>
      <c r="H287" s="63"/>
      <c r="I287" s="68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</row>
    <row r="288" ht="12.75" customHeight="1">
      <c r="A288" s="62"/>
      <c r="B288" s="63"/>
      <c r="C288" s="63"/>
      <c r="D288" s="66"/>
      <c r="E288" s="67"/>
      <c r="F288" s="68"/>
      <c r="G288" s="63"/>
      <c r="H288" s="63"/>
      <c r="I288" s="68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</row>
    <row r="289" ht="12.75" customHeight="1">
      <c r="A289" s="62"/>
      <c r="B289" s="63"/>
      <c r="C289" s="63"/>
      <c r="D289" s="66"/>
      <c r="E289" s="67"/>
      <c r="F289" s="68"/>
      <c r="G289" s="63"/>
      <c r="H289" s="63"/>
      <c r="I289" s="68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</row>
    <row r="290" ht="12.75" customHeight="1">
      <c r="A290" s="62"/>
      <c r="B290" s="63"/>
      <c r="C290" s="63"/>
      <c r="D290" s="66"/>
      <c r="E290" s="67"/>
      <c r="F290" s="68"/>
      <c r="G290" s="63"/>
      <c r="H290" s="63"/>
      <c r="I290" s="68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</row>
    <row r="291" ht="12.75" customHeight="1">
      <c r="A291" s="62"/>
      <c r="B291" s="63"/>
      <c r="C291" s="63"/>
      <c r="D291" s="66"/>
      <c r="E291" s="67"/>
      <c r="F291" s="68"/>
      <c r="G291" s="63"/>
      <c r="H291" s="63"/>
      <c r="I291" s="68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</row>
    <row r="292" ht="12.75" customHeight="1">
      <c r="A292" s="62"/>
      <c r="B292" s="63"/>
      <c r="C292" s="63"/>
      <c r="D292" s="66"/>
      <c r="E292" s="67"/>
      <c r="F292" s="68"/>
      <c r="G292" s="63"/>
      <c r="H292" s="63"/>
      <c r="I292" s="68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</row>
    <row r="293" ht="12.75" customHeight="1">
      <c r="A293" s="62"/>
      <c r="B293" s="63"/>
      <c r="C293" s="63"/>
      <c r="D293" s="66"/>
      <c r="E293" s="67"/>
      <c r="F293" s="68"/>
      <c r="G293" s="63"/>
      <c r="H293" s="63"/>
      <c r="I293" s="68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</row>
    <row r="294" ht="12.75" customHeight="1">
      <c r="A294" s="62"/>
      <c r="B294" s="63"/>
      <c r="C294" s="63"/>
      <c r="D294" s="66"/>
      <c r="E294" s="67"/>
      <c r="F294" s="68"/>
      <c r="G294" s="63"/>
      <c r="H294" s="63"/>
      <c r="I294" s="68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</row>
    <row r="295" ht="12.75" customHeight="1">
      <c r="A295" s="62"/>
      <c r="B295" s="63"/>
      <c r="C295" s="63"/>
      <c r="D295" s="66"/>
      <c r="E295" s="67"/>
      <c r="F295" s="68"/>
      <c r="G295" s="63"/>
      <c r="H295" s="63"/>
      <c r="I295" s="68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</row>
    <row r="296" ht="12.75" customHeight="1">
      <c r="A296" s="62"/>
      <c r="B296" s="63"/>
      <c r="C296" s="63"/>
      <c r="D296" s="66"/>
      <c r="E296" s="67"/>
      <c r="F296" s="68"/>
      <c r="G296" s="63"/>
      <c r="H296" s="63"/>
      <c r="I296" s="68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</row>
    <row r="297" ht="12.75" customHeight="1">
      <c r="A297" s="62"/>
      <c r="B297" s="63"/>
      <c r="C297" s="63"/>
      <c r="D297" s="66"/>
      <c r="E297" s="67"/>
      <c r="F297" s="68"/>
      <c r="G297" s="63"/>
      <c r="H297" s="63"/>
      <c r="I297" s="68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</row>
    <row r="298" ht="12.75" customHeight="1">
      <c r="A298" s="62"/>
      <c r="B298" s="63"/>
      <c r="C298" s="63"/>
      <c r="D298" s="66"/>
      <c r="E298" s="67"/>
      <c r="F298" s="68"/>
      <c r="G298" s="63"/>
      <c r="H298" s="63"/>
      <c r="I298" s="68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</row>
    <row r="299" ht="12.75" customHeight="1">
      <c r="A299" s="62"/>
      <c r="B299" s="63"/>
      <c r="C299" s="63"/>
      <c r="D299" s="66"/>
      <c r="E299" s="67"/>
      <c r="F299" s="68"/>
      <c r="G299" s="63"/>
      <c r="H299" s="63"/>
      <c r="I299" s="68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</row>
    <row r="300" ht="12.75" customHeight="1">
      <c r="A300" s="62"/>
      <c r="B300" s="63"/>
      <c r="C300" s="63"/>
      <c r="D300" s="66"/>
      <c r="E300" s="67"/>
      <c r="F300" s="68"/>
      <c r="G300" s="63"/>
      <c r="H300" s="63"/>
      <c r="I300" s="68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</row>
    <row r="301" ht="12.75" customHeight="1">
      <c r="A301" s="62"/>
      <c r="B301" s="63"/>
      <c r="C301" s="63"/>
      <c r="D301" s="66"/>
      <c r="E301" s="67"/>
      <c r="F301" s="68"/>
      <c r="G301" s="63"/>
      <c r="H301" s="63"/>
      <c r="I301" s="68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</row>
    <row r="302" ht="12.75" customHeight="1">
      <c r="A302" s="62"/>
      <c r="B302" s="63"/>
      <c r="C302" s="63"/>
      <c r="D302" s="66"/>
      <c r="E302" s="67"/>
      <c r="F302" s="68"/>
      <c r="G302" s="63"/>
      <c r="H302" s="63"/>
      <c r="I302" s="68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</row>
    <row r="303" ht="12.75" customHeight="1">
      <c r="A303" s="62"/>
      <c r="B303" s="63"/>
      <c r="C303" s="63"/>
      <c r="D303" s="66"/>
      <c r="E303" s="67"/>
      <c r="F303" s="68"/>
      <c r="G303" s="63"/>
      <c r="H303" s="63"/>
      <c r="I303" s="68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</row>
    <row r="304" ht="12.75" customHeight="1">
      <c r="A304" s="62"/>
      <c r="B304" s="63"/>
      <c r="C304" s="63"/>
      <c r="D304" s="66"/>
      <c r="E304" s="67"/>
      <c r="F304" s="68"/>
      <c r="G304" s="63"/>
      <c r="H304" s="63"/>
      <c r="I304" s="68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</row>
    <row r="305" ht="12.75" customHeight="1">
      <c r="A305" s="62"/>
      <c r="B305" s="63"/>
      <c r="C305" s="63"/>
      <c r="D305" s="66"/>
      <c r="E305" s="67"/>
      <c r="F305" s="68"/>
      <c r="G305" s="63"/>
      <c r="H305" s="63"/>
      <c r="I305" s="68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</row>
    <row r="306" ht="12.75" customHeight="1">
      <c r="A306" s="62"/>
      <c r="B306" s="63"/>
      <c r="C306" s="63"/>
      <c r="D306" s="66"/>
      <c r="E306" s="67"/>
      <c r="F306" s="68"/>
      <c r="G306" s="63"/>
      <c r="H306" s="63"/>
      <c r="I306" s="68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</row>
    <row r="307" ht="12.75" customHeight="1">
      <c r="A307" s="62"/>
      <c r="B307" s="63"/>
      <c r="C307" s="63"/>
      <c r="D307" s="66"/>
      <c r="E307" s="67"/>
      <c r="F307" s="68"/>
      <c r="G307" s="63"/>
      <c r="H307" s="63"/>
      <c r="I307" s="68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</row>
    <row r="308" ht="12.75" customHeight="1">
      <c r="A308" s="62"/>
      <c r="B308" s="63"/>
      <c r="C308" s="63"/>
      <c r="D308" s="66"/>
      <c r="E308" s="67"/>
      <c r="F308" s="68"/>
      <c r="G308" s="63"/>
      <c r="H308" s="63"/>
      <c r="I308" s="68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</row>
    <row r="309" ht="12.75" customHeight="1">
      <c r="A309" s="62"/>
      <c r="B309" s="63"/>
      <c r="C309" s="63"/>
      <c r="D309" s="66"/>
      <c r="E309" s="67"/>
      <c r="F309" s="68"/>
      <c r="G309" s="63"/>
      <c r="H309" s="63"/>
      <c r="I309" s="68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</row>
    <row r="310" ht="12.75" customHeight="1">
      <c r="A310" s="62"/>
      <c r="B310" s="63"/>
      <c r="C310" s="63"/>
      <c r="D310" s="66"/>
      <c r="E310" s="67"/>
      <c r="F310" s="68"/>
      <c r="G310" s="63"/>
      <c r="H310" s="63"/>
      <c r="I310" s="68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</row>
    <row r="311" ht="12.75" customHeight="1">
      <c r="A311" s="62"/>
      <c r="B311" s="63"/>
      <c r="C311" s="63"/>
      <c r="D311" s="66"/>
      <c r="E311" s="67"/>
      <c r="F311" s="68"/>
      <c r="G311" s="63"/>
      <c r="H311" s="63"/>
      <c r="I311" s="68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</row>
    <row r="312" ht="12.75" customHeight="1">
      <c r="A312" s="62"/>
      <c r="B312" s="63"/>
      <c r="C312" s="63"/>
      <c r="D312" s="66"/>
      <c r="E312" s="67"/>
      <c r="F312" s="68"/>
      <c r="G312" s="63"/>
      <c r="H312" s="63"/>
      <c r="I312" s="68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</row>
    <row r="313" ht="12.75" customHeight="1">
      <c r="A313" s="62"/>
      <c r="B313" s="63"/>
      <c r="C313" s="63"/>
      <c r="D313" s="66"/>
      <c r="E313" s="67"/>
      <c r="F313" s="68"/>
      <c r="G313" s="63"/>
      <c r="H313" s="63"/>
      <c r="I313" s="68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</row>
    <row r="314" ht="12.75" customHeight="1">
      <c r="A314" s="62"/>
      <c r="B314" s="63"/>
      <c r="C314" s="63"/>
      <c r="D314" s="66"/>
      <c r="E314" s="67"/>
      <c r="F314" s="68"/>
      <c r="G314" s="63"/>
      <c r="H314" s="63"/>
      <c r="I314" s="68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</row>
    <row r="315" ht="12.75" customHeight="1">
      <c r="A315" s="62"/>
      <c r="B315" s="63"/>
      <c r="C315" s="63"/>
      <c r="D315" s="66"/>
      <c r="E315" s="67"/>
      <c r="F315" s="68"/>
      <c r="G315" s="63"/>
      <c r="H315" s="63"/>
      <c r="I315" s="68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</row>
    <row r="316" ht="12.75" customHeight="1">
      <c r="A316" s="62"/>
      <c r="B316" s="63"/>
      <c r="C316" s="63"/>
      <c r="D316" s="66"/>
      <c r="E316" s="67"/>
      <c r="F316" s="68"/>
      <c r="G316" s="63"/>
      <c r="H316" s="63"/>
      <c r="I316" s="68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</row>
    <row r="317" ht="12.75" customHeight="1">
      <c r="A317" s="62"/>
      <c r="B317" s="63"/>
      <c r="C317" s="63"/>
      <c r="D317" s="66"/>
      <c r="E317" s="67"/>
      <c r="F317" s="68"/>
      <c r="G317" s="63"/>
      <c r="H317" s="63"/>
      <c r="I317" s="68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</row>
    <row r="318" ht="12.75" customHeight="1">
      <c r="A318" s="62"/>
      <c r="B318" s="63"/>
      <c r="C318" s="63"/>
      <c r="D318" s="66"/>
      <c r="E318" s="67"/>
      <c r="F318" s="68"/>
      <c r="G318" s="63"/>
      <c r="H318" s="63"/>
      <c r="I318" s="68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</row>
    <row r="319" ht="12.75" customHeight="1">
      <c r="A319" s="62"/>
      <c r="B319" s="63"/>
      <c r="C319" s="63"/>
      <c r="D319" s="66"/>
      <c r="E319" s="67"/>
      <c r="F319" s="68"/>
      <c r="G319" s="63"/>
      <c r="H319" s="63"/>
      <c r="I319" s="68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</row>
    <row r="320" ht="12.75" customHeight="1">
      <c r="A320" s="62"/>
      <c r="B320" s="63"/>
      <c r="C320" s="63"/>
      <c r="D320" s="66"/>
      <c r="E320" s="67"/>
      <c r="F320" s="68"/>
      <c r="G320" s="63"/>
      <c r="H320" s="63"/>
      <c r="I320" s="68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</row>
    <row r="321" ht="12.75" customHeight="1">
      <c r="A321" s="62"/>
      <c r="B321" s="63"/>
      <c r="C321" s="63"/>
      <c r="D321" s="66"/>
      <c r="E321" s="67"/>
      <c r="F321" s="68"/>
      <c r="G321" s="63"/>
      <c r="H321" s="63"/>
      <c r="I321" s="68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</row>
    <row r="322" ht="12.75" customHeight="1">
      <c r="A322" s="62"/>
      <c r="B322" s="63"/>
      <c r="C322" s="63"/>
      <c r="D322" s="66"/>
      <c r="E322" s="67"/>
      <c r="F322" s="68"/>
      <c r="G322" s="63"/>
      <c r="H322" s="63"/>
      <c r="I322" s="68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</row>
    <row r="323" ht="12.75" customHeight="1">
      <c r="A323" s="62"/>
      <c r="B323" s="63"/>
      <c r="C323" s="63"/>
      <c r="D323" s="66"/>
      <c r="E323" s="67"/>
      <c r="F323" s="68"/>
      <c r="G323" s="63"/>
      <c r="H323" s="63"/>
      <c r="I323" s="68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</row>
    <row r="324" ht="12.75" customHeight="1">
      <c r="A324" s="62"/>
      <c r="B324" s="63"/>
      <c r="C324" s="63"/>
      <c r="D324" s="66"/>
      <c r="E324" s="67"/>
      <c r="F324" s="68"/>
      <c r="G324" s="63"/>
      <c r="H324" s="63"/>
      <c r="I324" s="68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</row>
    <row r="325" ht="12.75" customHeight="1">
      <c r="A325" s="62"/>
      <c r="B325" s="63"/>
      <c r="C325" s="63"/>
      <c r="D325" s="66"/>
      <c r="E325" s="67"/>
      <c r="F325" s="68"/>
      <c r="G325" s="63"/>
      <c r="H325" s="63"/>
      <c r="I325" s="68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</row>
    <row r="326" ht="12.75" customHeight="1">
      <c r="A326" s="62"/>
      <c r="B326" s="63"/>
      <c r="C326" s="63"/>
      <c r="D326" s="66"/>
      <c r="E326" s="67"/>
      <c r="F326" s="68"/>
      <c r="G326" s="63"/>
      <c r="H326" s="63"/>
      <c r="I326" s="68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</row>
    <row r="327" ht="12.75" customHeight="1">
      <c r="A327" s="62"/>
      <c r="B327" s="63"/>
      <c r="C327" s="63"/>
      <c r="D327" s="66"/>
      <c r="E327" s="67"/>
      <c r="F327" s="68"/>
      <c r="G327" s="63"/>
      <c r="H327" s="63"/>
      <c r="I327" s="68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</row>
    <row r="328" ht="12.75" customHeight="1">
      <c r="A328" s="62"/>
      <c r="B328" s="63"/>
      <c r="C328" s="63"/>
      <c r="D328" s="66"/>
      <c r="E328" s="67"/>
      <c r="F328" s="68"/>
      <c r="G328" s="63"/>
      <c r="H328" s="63"/>
      <c r="I328" s="68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</row>
    <row r="329" ht="12.75" customHeight="1">
      <c r="A329" s="62"/>
      <c r="B329" s="63"/>
      <c r="C329" s="63"/>
      <c r="D329" s="66"/>
      <c r="E329" s="67"/>
      <c r="F329" s="68"/>
      <c r="G329" s="63"/>
      <c r="H329" s="63"/>
      <c r="I329" s="68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</row>
    <row r="330" ht="12.75" customHeight="1">
      <c r="A330" s="62"/>
      <c r="B330" s="63"/>
      <c r="C330" s="63"/>
      <c r="D330" s="66"/>
      <c r="E330" s="67"/>
      <c r="F330" s="68"/>
      <c r="G330" s="63"/>
      <c r="H330" s="63"/>
      <c r="I330" s="68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</row>
    <row r="331" ht="12.75" customHeight="1">
      <c r="A331" s="62"/>
      <c r="B331" s="63"/>
      <c r="C331" s="63"/>
      <c r="D331" s="66"/>
      <c r="E331" s="67"/>
      <c r="F331" s="68"/>
      <c r="G331" s="63"/>
      <c r="H331" s="63"/>
      <c r="I331" s="68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</row>
    <row r="332" ht="12.75" customHeight="1">
      <c r="A332" s="62"/>
      <c r="B332" s="63"/>
      <c r="C332" s="63"/>
      <c r="D332" s="66"/>
      <c r="E332" s="67"/>
      <c r="F332" s="68"/>
      <c r="G332" s="63"/>
      <c r="H332" s="63"/>
      <c r="I332" s="68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</row>
    <row r="333" ht="12.75" customHeight="1">
      <c r="A333" s="62"/>
      <c r="B333" s="63"/>
      <c r="C333" s="63"/>
      <c r="D333" s="66"/>
      <c r="E333" s="67"/>
      <c r="F333" s="68"/>
      <c r="G333" s="63"/>
      <c r="H333" s="63"/>
      <c r="I333" s="68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</row>
    <row r="334" ht="12.75" customHeight="1">
      <c r="A334" s="62"/>
      <c r="B334" s="63"/>
      <c r="C334" s="63"/>
      <c r="D334" s="66"/>
      <c r="E334" s="67"/>
      <c r="F334" s="68"/>
      <c r="G334" s="63"/>
      <c r="H334" s="63"/>
      <c r="I334" s="68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</row>
    <row r="335" ht="12.75" customHeight="1">
      <c r="A335" s="62"/>
      <c r="B335" s="63"/>
      <c r="C335" s="63"/>
      <c r="D335" s="66"/>
      <c r="E335" s="67"/>
      <c r="F335" s="68"/>
      <c r="G335" s="63"/>
      <c r="H335" s="63"/>
      <c r="I335" s="68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</row>
    <row r="336" ht="12.75" customHeight="1">
      <c r="A336" s="62"/>
      <c r="B336" s="63"/>
      <c r="C336" s="63"/>
      <c r="D336" s="66"/>
      <c r="E336" s="67"/>
      <c r="F336" s="68"/>
      <c r="G336" s="63"/>
      <c r="H336" s="63"/>
      <c r="I336" s="68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</row>
    <row r="337" ht="12.75" customHeight="1">
      <c r="A337" s="62"/>
      <c r="B337" s="63"/>
      <c r="C337" s="63"/>
      <c r="D337" s="66"/>
      <c r="E337" s="67"/>
      <c r="F337" s="68"/>
      <c r="G337" s="63"/>
      <c r="H337" s="63"/>
      <c r="I337" s="68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</row>
    <row r="338" ht="12.75" customHeight="1">
      <c r="A338" s="62"/>
      <c r="B338" s="63"/>
      <c r="C338" s="63"/>
      <c r="D338" s="66"/>
      <c r="E338" s="67"/>
      <c r="F338" s="68"/>
      <c r="G338" s="63"/>
      <c r="H338" s="63"/>
      <c r="I338" s="68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</row>
    <row r="339" ht="12.75" customHeight="1">
      <c r="A339" s="62"/>
      <c r="B339" s="63"/>
      <c r="C339" s="63"/>
      <c r="D339" s="66"/>
      <c r="E339" s="67"/>
      <c r="F339" s="68"/>
      <c r="G339" s="63"/>
      <c r="H339" s="63"/>
      <c r="I339" s="68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</row>
    <row r="340" ht="12.75" customHeight="1">
      <c r="A340" s="62"/>
      <c r="B340" s="63"/>
      <c r="C340" s="63"/>
      <c r="D340" s="66"/>
      <c r="E340" s="67"/>
      <c r="F340" s="68"/>
      <c r="G340" s="63"/>
      <c r="H340" s="63"/>
      <c r="I340" s="68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</row>
    <row r="341" ht="12.75" customHeight="1">
      <c r="A341" s="62"/>
      <c r="B341" s="63"/>
      <c r="C341" s="63"/>
      <c r="D341" s="66"/>
      <c r="E341" s="67"/>
      <c r="F341" s="68"/>
      <c r="G341" s="63"/>
      <c r="H341" s="63"/>
      <c r="I341" s="68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</row>
    <row r="342" ht="12.75" customHeight="1">
      <c r="A342" s="62"/>
      <c r="B342" s="63"/>
      <c r="C342" s="63"/>
      <c r="D342" s="66"/>
      <c r="E342" s="67"/>
      <c r="F342" s="68"/>
      <c r="G342" s="63"/>
      <c r="H342" s="63"/>
      <c r="I342" s="68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</row>
    <row r="343" ht="12.75" customHeight="1">
      <c r="A343" s="62"/>
      <c r="B343" s="63"/>
      <c r="C343" s="63"/>
      <c r="D343" s="66"/>
      <c r="E343" s="67"/>
      <c r="F343" s="68"/>
      <c r="G343" s="63"/>
      <c r="H343" s="63"/>
      <c r="I343" s="68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</row>
    <row r="344" ht="12.75" customHeight="1">
      <c r="A344" s="62"/>
      <c r="B344" s="63"/>
      <c r="C344" s="63"/>
      <c r="D344" s="66"/>
      <c r="E344" s="67"/>
      <c r="F344" s="68"/>
      <c r="G344" s="63"/>
      <c r="H344" s="63"/>
      <c r="I344" s="68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</row>
    <row r="345" ht="12.75" customHeight="1">
      <c r="A345" s="62"/>
      <c r="B345" s="63"/>
      <c r="C345" s="63"/>
      <c r="D345" s="66"/>
      <c r="E345" s="67"/>
      <c r="F345" s="68"/>
      <c r="G345" s="63"/>
      <c r="H345" s="63"/>
      <c r="I345" s="68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</row>
    <row r="346" ht="12.75" customHeight="1">
      <c r="A346" s="62"/>
      <c r="B346" s="63"/>
      <c r="C346" s="63"/>
      <c r="D346" s="66"/>
      <c r="E346" s="67"/>
      <c r="F346" s="68"/>
      <c r="G346" s="63"/>
      <c r="H346" s="63"/>
      <c r="I346" s="68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</row>
    <row r="347" ht="12.75" customHeight="1">
      <c r="A347" s="62"/>
      <c r="B347" s="63"/>
      <c r="C347" s="63"/>
      <c r="D347" s="66"/>
      <c r="E347" s="67"/>
      <c r="F347" s="68"/>
      <c r="G347" s="63"/>
      <c r="H347" s="63"/>
      <c r="I347" s="68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</row>
    <row r="348" ht="12.75" customHeight="1">
      <c r="A348" s="62"/>
      <c r="B348" s="63"/>
      <c r="C348" s="63"/>
      <c r="D348" s="66"/>
      <c r="E348" s="67"/>
      <c r="F348" s="68"/>
      <c r="G348" s="63"/>
      <c r="H348" s="63"/>
      <c r="I348" s="68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</row>
    <row r="349" ht="12.75" customHeight="1">
      <c r="A349" s="62"/>
      <c r="B349" s="63"/>
      <c r="C349" s="63"/>
      <c r="D349" s="66"/>
      <c r="E349" s="67"/>
      <c r="F349" s="68"/>
      <c r="G349" s="63"/>
      <c r="H349" s="63"/>
      <c r="I349" s="68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</row>
    <row r="350" ht="12.75" customHeight="1">
      <c r="A350" s="62"/>
      <c r="B350" s="63"/>
      <c r="C350" s="63"/>
      <c r="D350" s="66"/>
      <c r="E350" s="67"/>
      <c r="F350" s="68"/>
      <c r="G350" s="63"/>
      <c r="H350" s="63"/>
      <c r="I350" s="68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</row>
    <row r="351" ht="12.75" customHeight="1">
      <c r="A351" s="62"/>
      <c r="B351" s="63"/>
      <c r="C351" s="63"/>
      <c r="D351" s="66"/>
      <c r="E351" s="67"/>
      <c r="F351" s="68"/>
      <c r="G351" s="63"/>
      <c r="H351" s="63"/>
      <c r="I351" s="68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</row>
    <row r="352" ht="12.75" customHeight="1">
      <c r="A352" s="62"/>
      <c r="B352" s="63"/>
      <c r="C352" s="63"/>
      <c r="D352" s="66"/>
      <c r="E352" s="67"/>
      <c r="F352" s="68"/>
      <c r="G352" s="63"/>
      <c r="H352" s="63"/>
      <c r="I352" s="68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</row>
    <row r="353" ht="12.75" customHeight="1">
      <c r="A353" s="62"/>
      <c r="B353" s="63"/>
      <c r="C353" s="63"/>
      <c r="D353" s="66"/>
      <c r="E353" s="67"/>
      <c r="F353" s="68"/>
      <c r="G353" s="63"/>
      <c r="H353" s="63"/>
      <c r="I353" s="68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</row>
    <row r="354" ht="12.75" customHeight="1">
      <c r="A354" s="62"/>
      <c r="B354" s="63"/>
      <c r="C354" s="63"/>
      <c r="D354" s="66"/>
      <c r="E354" s="67"/>
      <c r="F354" s="68"/>
      <c r="G354" s="63"/>
      <c r="H354" s="63"/>
      <c r="I354" s="68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</row>
    <row r="355" ht="12.75" customHeight="1">
      <c r="A355" s="62"/>
      <c r="B355" s="63"/>
      <c r="C355" s="63"/>
      <c r="D355" s="66"/>
      <c r="E355" s="67"/>
      <c r="F355" s="68"/>
      <c r="G355" s="63"/>
      <c r="H355" s="63"/>
      <c r="I355" s="68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</row>
    <row r="356" ht="12.75" customHeight="1">
      <c r="A356" s="62"/>
      <c r="B356" s="63"/>
      <c r="C356" s="63"/>
      <c r="D356" s="66"/>
      <c r="E356" s="67"/>
      <c r="F356" s="68"/>
      <c r="G356" s="63"/>
      <c r="H356" s="63"/>
      <c r="I356" s="68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</row>
    <row r="357" ht="12.75" customHeight="1">
      <c r="A357" s="62"/>
      <c r="B357" s="63"/>
      <c r="C357" s="63"/>
      <c r="D357" s="66"/>
      <c r="E357" s="67"/>
      <c r="F357" s="68"/>
      <c r="G357" s="63"/>
      <c r="H357" s="63"/>
      <c r="I357" s="68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</row>
    <row r="358" ht="12.75" customHeight="1">
      <c r="A358" s="62"/>
      <c r="B358" s="63"/>
      <c r="C358" s="63"/>
      <c r="D358" s="66"/>
      <c r="E358" s="67"/>
      <c r="F358" s="68"/>
      <c r="G358" s="63"/>
      <c r="H358" s="63"/>
      <c r="I358" s="68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</row>
    <row r="359" ht="12.75" customHeight="1">
      <c r="A359" s="62"/>
      <c r="B359" s="63"/>
      <c r="C359" s="63"/>
      <c r="D359" s="66"/>
      <c r="E359" s="67"/>
      <c r="F359" s="68"/>
      <c r="G359" s="63"/>
      <c r="H359" s="63"/>
      <c r="I359" s="68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</row>
    <row r="360" ht="12.75" customHeight="1">
      <c r="A360" s="62"/>
      <c r="B360" s="63"/>
      <c r="C360" s="63"/>
      <c r="D360" s="66"/>
      <c r="E360" s="67"/>
      <c r="F360" s="68"/>
      <c r="G360" s="63"/>
      <c r="H360" s="63"/>
      <c r="I360" s="68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</row>
    <row r="361" ht="12.75" customHeight="1">
      <c r="A361" s="62"/>
      <c r="B361" s="63"/>
      <c r="C361" s="63"/>
      <c r="D361" s="66"/>
      <c r="E361" s="67"/>
      <c r="F361" s="68"/>
      <c r="G361" s="63"/>
      <c r="H361" s="63"/>
      <c r="I361" s="68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</row>
    <row r="362" ht="12.75" customHeight="1">
      <c r="A362" s="62"/>
      <c r="B362" s="63"/>
      <c r="C362" s="63"/>
      <c r="D362" s="66"/>
      <c r="E362" s="67"/>
      <c r="F362" s="68"/>
      <c r="G362" s="63"/>
      <c r="H362" s="63"/>
      <c r="I362" s="68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</row>
    <row r="363" ht="12.75" customHeight="1">
      <c r="A363" s="62"/>
      <c r="B363" s="63"/>
      <c r="C363" s="63"/>
      <c r="D363" s="66"/>
      <c r="E363" s="67"/>
      <c r="F363" s="68"/>
      <c r="G363" s="63"/>
      <c r="H363" s="63"/>
      <c r="I363" s="68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</row>
    <row r="364" ht="12.75" customHeight="1">
      <c r="A364" s="62"/>
      <c r="B364" s="63"/>
      <c r="C364" s="63"/>
      <c r="D364" s="66"/>
      <c r="E364" s="67"/>
      <c r="F364" s="68"/>
      <c r="G364" s="63"/>
      <c r="H364" s="63"/>
      <c r="I364" s="68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</row>
    <row r="365" ht="12.75" customHeight="1">
      <c r="A365" s="62"/>
      <c r="B365" s="63"/>
      <c r="C365" s="63"/>
      <c r="D365" s="66"/>
      <c r="E365" s="67"/>
      <c r="F365" s="68"/>
      <c r="G365" s="63"/>
      <c r="H365" s="63"/>
      <c r="I365" s="68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</row>
    <row r="366" ht="12.75" customHeight="1">
      <c r="A366" s="62"/>
      <c r="B366" s="63"/>
      <c r="C366" s="63"/>
      <c r="D366" s="66"/>
      <c r="E366" s="67"/>
      <c r="F366" s="68"/>
      <c r="G366" s="63"/>
      <c r="H366" s="63"/>
      <c r="I366" s="68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</row>
    <row r="367" ht="12.75" customHeight="1">
      <c r="A367" s="62"/>
      <c r="B367" s="63"/>
      <c r="C367" s="63"/>
      <c r="D367" s="66"/>
      <c r="E367" s="67"/>
      <c r="F367" s="68"/>
      <c r="G367" s="63"/>
      <c r="H367" s="63"/>
      <c r="I367" s="68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</row>
    <row r="368" ht="12.75" customHeight="1">
      <c r="A368" s="62"/>
      <c r="B368" s="63"/>
      <c r="C368" s="63"/>
      <c r="D368" s="66"/>
      <c r="E368" s="67"/>
      <c r="F368" s="68"/>
      <c r="G368" s="63"/>
      <c r="H368" s="63"/>
      <c r="I368" s="68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</row>
    <row r="369" ht="12.75" customHeight="1">
      <c r="A369" s="62"/>
      <c r="B369" s="63"/>
      <c r="C369" s="63"/>
      <c r="D369" s="66"/>
      <c r="E369" s="67"/>
      <c r="F369" s="68"/>
      <c r="G369" s="63"/>
      <c r="H369" s="63"/>
      <c r="I369" s="68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</row>
    <row r="370" ht="12.75" customHeight="1">
      <c r="A370" s="62"/>
      <c r="B370" s="63"/>
      <c r="C370" s="63"/>
      <c r="D370" s="66"/>
      <c r="E370" s="67"/>
      <c r="F370" s="68"/>
      <c r="G370" s="63"/>
      <c r="H370" s="63"/>
      <c r="I370" s="68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</row>
    <row r="371" ht="12.75" customHeight="1">
      <c r="A371" s="62"/>
      <c r="B371" s="63"/>
      <c r="C371" s="63"/>
      <c r="D371" s="66"/>
      <c r="E371" s="67"/>
      <c r="F371" s="68"/>
      <c r="G371" s="63"/>
      <c r="H371" s="63"/>
      <c r="I371" s="68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</row>
    <row r="372" ht="12.75" customHeight="1">
      <c r="A372" s="62"/>
      <c r="B372" s="63"/>
      <c r="C372" s="63"/>
      <c r="D372" s="66"/>
      <c r="E372" s="67"/>
      <c r="F372" s="68"/>
      <c r="G372" s="63"/>
      <c r="H372" s="63"/>
      <c r="I372" s="68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</row>
    <row r="373" ht="12.75" customHeight="1">
      <c r="A373" s="62"/>
      <c r="B373" s="63"/>
      <c r="C373" s="63"/>
      <c r="D373" s="66"/>
      <c r="E373" s="67"/>
      <c r="F373" s="68"/>
      <c r="G373" s="63"/>
      <c r="H373" s="63"/>
      <c r="I373" s="68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</row>
    <row r="374" ht="12.75" customHeight="1">
      <c r="A374" s="62"/>
      <c r="B374" s="63"/>
      <c r="C374" s="63"/>
      <c r="D374" s="66"/>
      <c r="E374" s="67"/>
      <c r="F374" s="68"/>
      <c r="G374" s="63"/>
      <c r="H374" s="63"/>
      <c r="I374" s="68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</row>
    <row r="375" ht="12.75" customHeight="1">
      <c r="A375" s="62"/>
      <c r="B375" s="63"/>
      <c r="C375" s="63"/>
      <c r="D375" s="66"/>
      <c r="E375" s="67"/>
      <c r="F375" s="68"/>
      <c r="G375" s="63"/>
      <c r="H375" s="63"/>
      <c r="I375" s="68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</row>
    <row r="376" ht="12.75" customHeight="1">
      <c r="A376" s="62"/>
      <c r="B376" s="63"/>
      <c r="C376" s="63"/>
      <c r="D376" s="66"/>
      <c r="E376" s="67"/>
      <c r="F376" s="68"/>
      <c r="G376" s="63"/>
      <c r="H376" s="63"/>
      <c r="I376" s="68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</row>
    <row r="377" ht="12.75" customHeight="1">
      <c r="A377" s="62"/>
      <c r="B377" s="63"/>
      <c r="C377" s="63"/>
      <c r="D377" s="66"/>
      <c r="E377" s="67"/>
      <c r="F377" s="68"/>
      <c r="G377" s="63"/>
      <c r="H377" s="63"/>
      <c r="I377" s="68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</row>
    <row r="378" ht="12.75" customHeight="1">
      <c r="A378" s="62"/>
      <c r="B378" s="63"/>
      <c r="C378" s="63"/>
      <c r="D378" s="66"/>
      <c r="E378" s="67"/>
      <c r="F378" s="68"/>
      <c r="G378" s="63"/>
      <c r="H378" s="63"/>
      <c r="I378" s="68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</row>
    <row r="379" ht="12.75" customHeight="1">
      <c r="A379" s="62"/>
      <c r="B379" s="63"/>
      <c r="C379" s="63"/>
      <c r="D379" s="66"/>
      <c r="E379" s="67"/>
      <c r="F379" s="68"/>
      <c r="G379" s="63"/>
      <c r="H379" s="63"/>
      <c r="I379" s="68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</row>
    <row r="380" ht="12.75" customHeight="1">
      <c r="A380" s="62"/>
      <c r="B380" s="63"/>
      <c r="C380" s="63"/>
      <c r="D380" s="66"/>
      <c r="E380" s="67"/>
      <c r="F380" s="68"/>
      <c r="G380" s="63"/>
      <c r="H380" s="63"/>
      <c r="I380" s="68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</row>
    <row r="381" ht="12.75" customHeight="1">
      <c r="A381" s="62"/>
      <c r="B381" s="63"/>
      <c r="C381" s="63"/>
      <c r="D381" s="66"/>
      <c r="E381" s="67"/>
      <c r="F381" s="68"/>
      <c r="G381" s="63"/>
      <c r="H381" s="63"/>
      <c r="I381" s="68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</row>
    <row r="382" ht="12.75" customHeight="1">
      <c r="A382" s="62"/>
      <c r="B382" s="63"/>
      <c r="C382" s="63"/>
      <c r="D382" s="66"/>
      <c r="E382" s="67"/>
      <c r="F382" s="68"/>
      <c r="G382" s="63"/>
      <c r="H382" s="63"/>
      <c r="I382" s="68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</row>
    <row r="383" ht="12.75" customHeight="1">
      <c r="A383" s="62"/>
      <c r="B383" s="63"/>
      <c r="C383" s="63"/>
      <c r="D383" s="66"/>
      <c r="E383" s="67"/>
      <c r="F383" s="68"/>
      <c r="G383" s="63"/>
      <c r="H383" s="63"/>
      <c r="I383" s="68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</row>
    <row r="384" ht="12.75" customHeight="1">
      <c r="A384" s="62"/>
      <c r="B384" s="63"/>
      <c r="C384" s="63"/>
      <c r="D384" s="66"/>
      <c r="E384" s="67"/>
      <c r="F384" s="68"/>
      <c r="G384" s="63"/>
      <c r="H384" s="63"/>
      <c r="I384" s="68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</row>
    <row r="385" ht="12.75" customHeight="1">
      <c r="A385" s="62"/>
      <c r="B385" s="63"/>
      <c r="C385" s="63"/>
      <c r="D385" s="66"/>
      <c r="E385" s="67"/>
      <c r="F385" s="68"/>
      <c r="G385" s="63"/>
      <c r="H385" s="63"/>
      <c r="I385" s="68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</row>
    <row r="386" ht="12.75" customHeight="1">
      <c r="A386" s="62"/>
      <c r="B386" s="63"/>
      <c r="C386" s="63"/>
      <c r="D386" s="66"/>
      <c r="E386" s="67"/>
      <c r="F386" s="68"/>
      <c r="G386" s="63"/>
      <c r="H386" s="63"/>
      <c r="I386" s="68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</row>
    <row r="387" ht="12.75" customHeight="1">
      <c r="A387" s="62"/>
      <c r="B387" s="63"/>
      <c r="C387" s="63"/>
      <c r="D387" s="66"/>
      <c r="E387" s="67"/>
      <c r="F387" s="68"/>
      <c r="G387" s="63"/>
      <c r="H387" s="63"/>
      <c r="I387" s="68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</row>
    <row r="388" ht="12.75" customHeight="1">
      <c r="A388" s="62"/>
      <c r="B388" s="63"/>
      <c r="C388" s="63"/>
      <c r="D388" s="66"/>
      <c r="E388" s="67"/>
      <c r="F388" s="68"/>
      <c r="G388" s="63"/>
      <c r="H388" s="63"/>
      <c r="I388" s="68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</row>
    <row r="389" ht="12.75" customHeight="1">
      <c r="A389" s="62"/>
      <c r="B389" s="63"/>
      <c r="C389" s="63"/>
      <c r="D389" s="66"/>
      <c r="E389" s="67"/>
      <c r="F389" s="68"/>
      <c r="G389" s="63"/>
      <c r="H389" s="63"/>
      <c r="I389" s="68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</row>
    <row r="390" ht="12.75" customHeight="1">
      <c r="A390" s="62"/>
      <c r="B390" s="63"/>
      <c r="C390" s="63"/>
      <c r="D390" s="66"/>
      <c r="E390" s="67"/>
      <c r="F390" s="68"/>
      <c r="G390" s="63"/>
      <c r="H390" s="63"/>
      <c r="I390" s="68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</row>
    <row r="391" ht="12.75" customHeight="1">
      <c r="A391" s="62"/>
      <c r="B391" s="63"/>
      <c r="C391" s="63"/>
      <c r="D391" s="66"/>
      <c r="E391" s="67"/>
      <c r="F391" s="68"/>
      <c r="G391" s="63"/>
      <c r="H391" s="63"/>
      <c r="I391" s="68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</row>
    <row r="392" ht="12.75" customHeight="1">
      <c r="A392" s="62"/>
      <c r="B392" s="63"/>
      <c r="C392" s="63"/>
      <c r="D392" s="66"/>
      <c r="E392" s="67"/>
      <c r="F392" s="68"/>
      <c r="G392" s="63"/>
      <c r="H392" s="63"/>
      <c r="I392" s="68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</row>
    <row r="393" ht="12.75" customHeight="1">
      <c r="A393" s="62"/>
      <c r="B393" s="63"/>
      <c r="C393" s="63"/>
      <c r="D393" s="66"/>
      <c r="E393" s="67"/>
      <c r="F393" s="68"/>
      <c r="G393" s="63"/>
      <c r="H393" s="63"/>
      <c r="I393" s="68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</row>
    <row r="394" ht="12.75" customHeight="1">
      <c r="A394" s="62"/>
      <c r="B394" s="63"/>
      <c r="C394" s="63"/>
      <c r="D394" s="66"/>
      <c r="E394" s="67"/>
      <c r="F394" s="68"/>
      <c r="G394" s="63"/>
      <c r="H394" s="63"/>
      <c r="I394" s="68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</row>
    <row r="395" ht="12.75" customHeight="1">
      <c r="A395" s="62"/>
      <c r="B395" s="63"/>
      <c r="C395" s="63"/>
      <c r="D395" s="66"/>
      <c r="E395" s="67"/>
      <c r="F395" s="68"/>
      <c r="G395" s="63"/>
      <c r="H395" s="63"/>
      <c r="I395" s="68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</row>
    <row r="396" ht="12.75" customHeight="1">
      <c r="A396" s="62"/>
      <c r="B396" s="63"/>
      <c r="C396" s="63"/>
      <c r="D396" s="66"/>
      <c r="E396" s="67"/>
      <c r="F396" s="68"/>
      <c r="G396" s="63"/>
      <c r="H396" s="63"/>
      <c r="I396" s="68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</row>
    <row r="397" ht="12.75" customHeight="1">
      <c r="A397" s="62"/>
      <c r="B397" s="63"/>
      <c r="C397" s="63"/>
      <c r="D397" s="66"/>
      <c r="E397" s="67"/>
      <c r="F397" s="68"/>
      <c r="G397" s="63"/>
      <c r="H397" s="63"/>
      <c r="I397" s="68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</row>
    <row r="398" ht="12.75" customHeight="1">
      <c r="A398" s="62"/>
      <c r="B398" s="63"/>
      <c r="C398" s="63"/>
      <c r="D398" s="66"/>
      <c r="E398" s="67"/>
      <c r="F398" s="68"/>
      <c r="G398" s="63"/>
      <c r="H398" s="63"/>
      <c r="I398" s="68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</row>
    <row r="399" ht="12.75" customHeight="1">
      <c r="A399" s="62"/>
      <c r="B399" s="63"/>
      <c r="C399" s="63"/>
      <c r="D399" s="66"/>
      <c r="E399" s="67"/>
      <c r="F399" s="68"/>
      <c r="G399" s="63"/>
      <c r="H399" s="63"/>
      <c r="I399" s="68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</row>
    <row r="400" ht="12.75" customHeight="1">
      <c r="A400" s="62"/>
      <c r="B400" s="63"/>
      <c r="C400" s="63"/>
      <c r="D400" s="66"/>
      <c r="E400" s="67"/>
      <c r="F400" s="68"/>
      <c r="G400" s="63"/>
      <c r="H400" s="63"/>
      <c r="I400" s="68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</row>
    <row r="401" ht="12.75" customHeight="1">
      <c r="A401" s="62"/>
      <c r="B401" s="63"/>
      <c r="C401" s="63"/>
      <c r="D401" s="66"/>
      <c r="E401" s="67"/>
      <c r="F401" s="68"/>
      <c r="G401" s="63"/>
      <c r="H401" s="63"/>
      <c r="I401" s="68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</row>
    <row r="402" ht="12.75" customHeight="1">
      <c r="A402" s="62"/>
      <c r="B402" s="63"/>
      <c r="C402" s="63"/>
      <c r="D402" s="66"/>
      <c r="E402" s="67"/>
      <c r="F402" s="68"/>
      <c r="G402" s="63"/>
      <c r="H402" s="63"/>
      <c r="I402" s="68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</row>
    <row r="403" ht="12.75" customHeight="1">
      <c r="A403" s="62"/>
      <c r="B403" s="63"/>
      <c r="C403" s="63"/>
      <c r="D403" s="66"/>
      <c r="E403" s="67"/>
      <c r="F403" s="68"/>
      <c r="G403" s="63"/>
      <c r="H403" s="63"/>
      <c r="I403" s="68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</row>
    <row r="404" ht="12.75" customHeight="1">
      <c r="A404" s="62"/>
      <c r="B404" s="63"/>
      <c r="C404" s="63"/>
      <c r="D404" s="66"/>
      <c r="E404" s="67"/>
      <c r="F404" s="68"/>
      <c r="G404" s="63"/>
      <c r="H404" s="63"/>
      <c r="I404" s="68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</row>
    <row r="405" ht="12.75" customHeight="1">
      <c r="A405" s="62"/>
      <c r="B405" s="63"/>
      <c r="C405" s="63"/>
      <c r="D405" s="66"/>
      <c r="E405" s="67"/>
      <c r="F405" s="68"/>
      <c r="G405" s="63"/>
      <c r="H405" s="63"/>
      <c r="I405" s="68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</row>
    <row r="406" ht="12.75" customHeight="1">
      <c r="A406" s="62"/>
      <c r="B406" s="63"/>
      <c r="C406" s="63"/>
      <c r="D406" s="66"/>
      <c r="E406" s="67"/>
      <c r="F406" s="68"/>
      <c r="G406" s="63"/>
      <c r="H406" s="63"/>
      <c r="I406" s="68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</row>
    <row r="407" ht="12.75" customHeight="1">
      <c r="A407" s="62"/>
      <c r="B407" s="63"/>
      <c r="C407" s="63"/>
      <c r="D407" s="66"/>
      <c r="E407" s="67"/>
      <c r="F407" s="68"/>
      <c r="G407" s="63"/>
      <c r="H407" s="63"/>
      <c r="I407" s="68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</row>
    <row r="408" ht="12.75" customHeight="1">
      <c r="A408" s="62"/>
      <c r="B408" s="63"/>
      <c r="C408" s="63"/>
      <c r="D408" s="66"/>
      <c r="E408" s="67"/>
      <c r="F408" s="68"/>
      <c r="G408" s="63"/>
      <c r="H408" s="63"/>
      <c r="I408" s="68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</row>
    <row r="409" ht="12.75" customHeight="1">
      <c r="A409" s="62"/>
      <c r="B409" s="63"/>
      <c r="C409" s="63"/>
      <c r="D409" s="66"/>
      <c r="E409" s="67"/>
      <c r="F409" s="68"/>
      <c r="G409" s="63"/>
      <c r="H409" s="63"/>
      <c r="I409" s="68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</row>
    <row r="410" ht="12.75" customHeight="1">
      <c r="A410" s="62"/>
      <c r="B410" s="63"/>
      <c r="C410" s="63"/>
      <c r="D410" s="66"/>
      <c r="E410" s="67"/>
      <c r="F410" s="68"/>
      <c r="G410" s="63"/>
      <c r="H410" s="63"/>
      <c r="I410" s="68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</row>
    <row r="411" ht="12.75" customHeight="1">
      <c r="A411" s="62"/>
      <c r="B411" s="63"/>
      <c r="C411" s="63"/>
      <c r="D411" s="66"/>
      <c r="E411" s="67"/>
      <c r="F411" s="68"/>
      <c r="G411" s="63"/>
      <c r="H411" s="63"/>
      <c r="I411" s="68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</row>
    <row r="412" ht="12.75" customHeight="1">
      <c r="A412" s="62"/>
      <c r="B412" s="63"/>
      <c r="C412" s="63"/>
      <c r="D412" s="66"/>
      <c r="E412" s="67"/>
      <c r="F412" s="68"/>
      <c r="G412" s="63"/>
      <c r="H412" s="63"/>
      <c r="I412" s="68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</row>
    <row r="413" ht="12.75" customHeight="1">
      <c r="A413" s="62"/>
      <c r="B413" s="63"/>
      <c r="C413" s="63"/>
      <c r="D413" s="66"/>
      <c r="E413" s="67"/>
      <c r="F413" s="68"/>
      <c r="G413" s="63"/>
      <c r="H413" s="63"/>
      <c r="I413" s="68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</row>
    <row r="414" ht="12.75" customHeight="1">
      <c r="A414" s="62"/>
      <c r="B414" s="63"/>
      <c r="C414" s="63"/>
      <c r="D414" s="66"/>
      <c r="E414" s="67"/>
      <c r="F414" s="68"/>
      <c r="G414" s="63"/>
      <c r="H414" s="63"/>
      <c r="I414" s="68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</row>
    <row r="415" ht="12.75" customHeight="1">
      <c r="A415" s="62"/>
      <c r="B415" s="63"/>
      <c r="C415" s="63"/>
      <c r="D415" s="66"/>
      <c r="E415" s="67"/>
      <c r="F415" s="68"/>
      <c r="G415" s="63"/>
      <c r="H415" s="63"/>
      <c r="I415" s="68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</row>
    <row r="416" ht="12.75" customHeight="1">
      <c r="A416" s="62"/>
      <c r="B416" s="63"/>
      <c r="C416" s="63"/>
      <c r="D416" s="66"/>
      <c r="E416" s="67"/>
      <c r="F416" s="68"/>
      <c r="G416" s="63"/>
      <c r="H416" s="63"/>
      <c r="I416" s="68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</row>
    <row r="417" ht="12.75" customHeight="1">
      <c r="A417" s="62"/>
      <c r="B417" s="63"/>
      <c r="C417" s="63"/>
      <c r="D417" s="66"/>
      <c r="E417" s="67"/>
      <c r="F417" s="68"/>
      <c r="G417" s="63"/>
      <c r="H417" s="63"/>
      <c r="I417" s="68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</row>
    <row r="418" ht="12.75" customHeight="1">
      <c r="A418" s="62"/>
      <c r="B418" s="63"/>
      <c r="C418" s="63"/>
      <c r="D418" s="66"/>
      <c r="E418" s="67"/>
      <c r="F418" s="68"/>
      <c r="G418" s="63"/>
      <c r="H418" s="63"/>
      <c r="I418" s="68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</row>
    <row r="419" ht="12.75" customHeight="1">
      <c r="A419" s="62"/>
      <c r="B419" s="63"/>
      <c r="C419" s="63"/>
      <c r="D419" s="66"/>
      <c r="E419" s="67"/>
      <c r="F419" s="68"/>
      <c r="G419" s="63"/>
      <c r="H419" s="63"/>
      <c r="I419" s="68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</row>
    <row r="420" ht="12.75" customHeight="1">
      <c r="A420" s="62"/>
      <c r="B420" s="63"/>
      <c r="C420" s="63"/>
      <c r="D420" s="66"/>
      <c r="E420" s="67"/>
      <c r="F420" s="68"/>
      <c r="G420" s="63"/>
      <c r="H420" s="63"/>
      <c r="I420" s="68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</row>
    <row r="421" ht="12.75" customHeight="1">
      <c r="A421" s="62"/>
      <c r="B421" s="63"/>
      <c r="C421" s="63"/>
      <c r="D421" s="66"/>
      <c r="E421" s="67"/>
      <c r="F421" s="68"/>
      <c r="G421" s="63"/>
      <c r="H421" s="63"/>
      <c r="I421" s="68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  <c r="Z421" s="63"/>
    </row>
    <row r="422" ht="12.75" customHeight="1">
      <c r="A422" s="62"/>
      <c r="B422" s="63"/>
      <c r="C422" s="63"/>
      <c r="D422" s="66"/>
      <c r="E422" s="67"/>
      <c r="F422" s="68"/>
      <c r="G422" s="63"/>
      <c r="H422" s="63"/>
      <c r="I422" s="68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</row>
    <row r="423" ht="12.75" customHeight="1">
      <c r="A423" s="62"/>
      <c r="B423" s="63"/>
      <c r="C423" s="63"/>
      <c r="D423" s="66"/>
      <c r="E423" s="67"/>
      <c r="F423" s="68"/>
      <c r="G423" s="63"/>
      <c r="H423" s="63"/>
      <c r="I423" s="68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</row>
    <row r="424" ht="12.75" customHeight="1">
      <c r="A424" s="62"/>
      <c r="B424" s="63"/>
      <c r="C424" s="63"/>
      <c r="D424" s="66"/>
      <c r="E424" s="67"/>
      <c r="F424" s="68"/>
      <c r="G424" s="63"/>
      <c r="H424" s="63"/>
      <c r="I424" s="68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</row>
    <row r="425" ht="12.75" customHeight="1">
      <c r="A425" s="62"/>
      <c r="B425" s="63"/>
      <c r="C425" s="63"/>
      <c r="D425" s="66"/>
      <c r="E425" s="67"/>
      <c r="F425" s="68"/>
      <c r="G425" s="63"/>
      <c r="H425" s="63"/>
      <c r="I425" s="68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</row>
    <row r="426" ht="12.75" customHeight="1">
      <c r="A426" s="62"/>
      <c r="B426" s="63"/>
      <c r="C426" s="63"/>
      <c r="D426" s="66"/>
      <c r="E426" s="67"/>
      <c r="F426" s="68"/>
      <c r="G426" s="63"/>
      <c r="H426" s="63"/>
      <c r="I426" s="68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</row>
    <row r="427" ht="12.75" customHeight="1">
      <c r="A427" s="62"/>
      <c r="B427" s="63"/>
      <c r="C427" s="63"/>
      <c r="D427" s="66"/>
      <c r="E427" s="67"/>
      <c r="F427" s="68"/>
      <c r="G427" s="63"/>
      <c r="H427" s="63"/>
      <c r="I427" s="68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</row>
    <row r="428" ht="12.75" customHeight="1">
      <c r="A428" s="62"/>
      <c r="B428" s="63"/>
      <c r="C428" s="63"/>
      <c r="D428" s="66"/>
      <c r="E428" s="67"/>
      <c r="F428" s="68"/>
      <c r="G428" s="63"/>
      <c r="H428" s="63"/>
      <c r="I428" s="68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</row>
    <row r="429" ht="12.75" customHeight="1">
      <c r="A429" s="62"/>
      <c r="B429" s="63"/>
      <c r="C429" s="63"/>
      <c r="D429" s="66"/>
      <c r="E429" s="67"/>
      <c r="F429" s="68"/>
      <c r="G429" s="63"/>
      <c r="H429" s="63"/>
      <c r="I429" s="68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</row>
    <row r="430" ht="12.75" customHeight="1">
      <c r="A430" s="62"/>
      <c r="B430" s="63"/>
      <c r="C430" s="63"/>
      <c r="D430" s="66"/>
      <c r="E430" s="67"/>
      <c r="F430" s="68"/>
      <c r="G430" s="63"/>
      <c r="H430" s="63"/>
      <c r="I430" s="68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</row>
    <row r="431" ht="12.75" customHeight="1">
      <c r="A431" s="62"/>
      <c r="B431" s="63"/>
      <c r="C431" s="63"/>
      <c r="D431" s="66"/>
      <c r="E431" s="67"/>
      <c r="F431" s="68"/>
      <c r="G431" s="63"/>
      <c r="H431" s="63"/>
      <c r="I431" s="68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</row>
    <row r="432" ht="12.75" customHeight="1">
      <c r="A432" s="62"/>
      <c r="B432" s="63"/>
      <c r="C432" s="63"/>
      <c r="D432" s="66"/>
      <c r="E432" s="67"/>
      <c r="F432" s="68"/>
      <c r="G432" s="63"/>
      <c r="H432" s="63"/>
      <c r="I432" s="68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</row>
    <row r="433" ht="12.75" customHeight="1">
      <c r="A433" s="62"/>
      <c r="B433" s="63"/>
      <c r="C433" s="63"/>
      <c r="D433" s="66"/>
      <c r="E433" s="67"/>
      <c r="F433" s="68"/>
      <c r="G433" s="63"/>
      <c r="H433" s="63"/>
      <c r="I433" s="68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</row>
    <row r="434" ht="12.75" customHeight="1">
      <c r="A434" s="62"/>
      <c r="B434" s="63"/>
      <c r="C434" s="63"/>
      <c r="D434" s="66"/>
      <c r="E434" s="67"/>
      <c r="F434" s="68"/>
      <c r="G434" s="63"/>
      <c r="H434" s="63"/>
      <c r="I434" s="68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</row>
    <row r="435" ht="12.75" customHeight="1">
      <c r="A435" s="62"/>
      <c r="B435" s="63"/>
      <c r="C435" s="63"/>
      <c r="D435" s="66"/>
      <c r="E435" s="67"/>
      <c r="F435" s="68"/>
      <c r="G435" s="63"/>
      <c r="H435" s="63"/>
      <c r="I435" s="68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</row>
    <row r="436" ht="12.75" customHeight="1">
      <c r="A436" s="62"/>
      <c r="B436" s="63"/>
      <c r="C436" s="63"/>
      <c r="D436" s="66"/>
      <c r="E436" s="67"/>
      <c r="F436" s="68"/>
      <c r="G436" s="63"/>
      <c r="H436" s="63"/>
      <c r="I436" s="68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</row>
    <row r="437" ht="12.75" customHeight="1">
      <c r="A437" s="62"/>
      <c r="B437" s="63"/>
      <c r="C437" s="63"/>
      <c r="D437" s="66"/>
      <c r="E437" s="67"/>
      <c r="F437" s="68"/>
      <c r="G437" s="63"/>
      <c r="H437" s="63"/>
      <c r="I437" s="68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</row>
    <row r="438" ht="12.75" customHeight="1">
      <c r="A438" s="62"/>
      <c r="B438" s="63"/>
      <c r="C438" s="63"/>
      <c r="D438" s="66"/>
      <c r="E438" s="67"/>
      <c r="F438" s="68"/>
      <c r="G438" s="63"/>
      <c r="H438" s="63"/>
      <c r="I438" s="68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</row>
    <row r="439" ht="12.75" customHeight="1">
      <c r="A439" s="62"/>
      <c r="B439" s="63"/>
      <c r="C439" s="63"/>
      <c r="D439" s="66"/>
      <c r="E439" s="67"/>
      <c r="F439" s="68"/>
      <c r="G439" s="63"/>
      <c r="H439" s="63"/>
      <c r="I439" s="68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</row>
    <row r="440" ht="12.75" customHeight="1">
      <c r="A440" s="62"/>
      <c r="B440" s="63"/>
      <c r="C440" s="63"/>
      <c r="D440" s="66"/>
      <c r="E440" s="67"/>
      <c r="F440" s="68"/>
      <c r="G440" s="63"/>
      <c r="H440" s="63"/>
      <c r="I440" s="68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</row>
    <row r="441" ht="12.75" customHeight="1">
      <c r="A441" s="62"/>
      <c r="B441" s="63"/>
      <c r="C441" s="63"/>
      <c r="D441" s="66"/>
      <c r="E441" s="67"/>
      <c r="F441" s="68"/>
      <c r="G441" s="63"/>
      <c r="H441" s="63"/>
      <c r="I441" s="68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</row>
    <row r="442" ht="12.75" customHeight="1">
      <c r="A442" s="62"/>
      <c r="B442" s="63"/>
      <c r="C442" s="63"/>
      <c r="D442" s="66"/>
      <c r="E442" s="67"/>
      <c r="F442" s="68"/>
      <c r="G442" s="63"/>
      <c r="H442" s="63"/>
      <c r="I442" s="68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63"/>
      <c r="V442" s="63"/>
      <c r="W442" s="63"/>
      <c r="X442" s="63"/>
      <c r="Y442" s="63"/>
      <c r="Z442" s="63"/>
    </row>
    <row r="443" ht="12.75" customHeight="1">
      <c r="A443" s="62"/>
      <c r="B443" s="63"/>
      <c r="C443" s="63"/>
      <c r="D443" s="66"/>
      <c r="E443" s="67"/>
      <c r="F443" s="68"/>
      <c r="G443" s="63"/>
      <c r="H443" s="63"/>
      <c r="I443" s="68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</row>
    <row r="444" ht="12.75" customHeight="1">
      <c r="A444" s="62"/>
      <c r="B444" s="63"/>
      <c r="C444" s="63"/>
      <c r="D444" s="66"/>
      <c r="E444" s="67"/>
      <c r="F444" s="68"/>
      <c r="G444" s="63"/>
      <c r="H444" s="63"/>
      <c r="I444" s="68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</row>
    <row r="445" ht="12.75" customHeight="1">
      <c r="A445" s="62"/>
      <c r="B445" s="63"/>
      <c r="C445" s="63"/>
      <c r="D445" s="66"/>
      <c r="E445" s="67"/>
      <c r="F445" s="68"/>
      <c r="G445" s="63"/>
      <c r="H445" s="63"/>
      <c r="I445" s="68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</row>
    <row r="446" ht="12.75" customHeight="1">
      <c r="A446" s="62"/>
      <c r="B446" s="63"/>
      <c r="C446" s="63"/>
      <c r="D446" s="66"/>
      <c r="E446" s="67"/>
      <c r="F446" s="68"/>
      <c r="G446" s="63"/>
      <c r="H446" s="63"/>
      <c r="I446" s="68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</row>
    <row r="447" ht="12.75" customHeight="1">
      <c r="A447" s="62"/>
      <c r="B447" s="63"/>
      <c r="C447" s="63"/>
      <c r="D447" s="66"/>
      <c r="E447" s="67"/>
      <c r="F447" s="68"/>
      <c r="G447" s="63"/>
      <c r="H447" s="63"/>
      <c r="I447" s="68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</row>
    <row r="448" ht="12.75" customHeight="1">
      <c r="A448" s="62"/>
      <c r="B448" s="63"/>
      <c r="C448" s="63"/>
      <c r="D448" s="66"/>
      <c r="E448" s="67"/>
      <c r="F448" s="68"/>
      <c r="G448" s="63"/>
      <c r="H448" s="63"/>
      <c r="I448" s="68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</row>
    <row r="449" ht="12.75" customHeight="1">
      <c r="A449" s="62"/>
      <c r="B449" s="63"/>
      <c r="C449" s="63"/>
      <c r="D449" s="66"/>
      <c r="E449" s="67"/>
      <c r="F449" s="68"/>
      <c r="G449" s="63"/>
      <c r="H449" s="63"/>
      <c r="I449" s="68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</row>
    <row r="450" ht="12.75" customHeight="1">
      <c r="A450" s="62"/>
      <c r="B450" s="63"/>
      <c r="C450" s="63"/>
      <c r="D450" s="66"/>
      <c r="E450" s="67"/>
      <c r="F450" s="68"/>
      <c r="G450" s="63"/>
      <c r="H450" s="63"/>
      <c r="I450" s="68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</row>
    <row r="451" ht="12.75" customHeight="1">
      <c r="A451" s="62"/>
      <c r="B451" s="63"/>
      <c r="C451" s="63"/>
      <c r="D451" s="66"/>
      <c r="E451" s="67"/>
      <c r="F451" s="68"/>
      <c r="G451" s="63"/>
      <c r="H451" s="63"/>
      <c r="I451" s="68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</row>
    <row r="452" ht="12.75" customHeight="1">
      <c r="A452" s="62"/>
      <c r="B452" s="63"/>
      <c r="C452" s="63"/>
      <c r="D452" s="66"/>
      <c r="E452" s="67"/>
      <c r="F452" s="68"/>
      <c r="G452" s="63"/>
      <c r="H452" s="63"/>
      <c r="I452" s="68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</row>
    <row r="453" ht="12.75" customHeight="1">
      <c r="A453" s="62"/>
      <c r="B453" s="63"/>
      <c r="C453" s="63"/>
      <c r="D453" s="66"/>
      <c r="E453" s="67"/>
      <c r="F453" s="68"/>
      <c r="G453" s="63"/>
      <c r="H453" s="63"/>
      <c r="I453" s="68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</row>
    <row r="454" ht="12.75" customHeight="1">
      <c r="A454" s="62"/>
      <c r="B454" s="63"/>
      <c r="C454" s="63"/>
      <c r="D454" s="66"/>
      <c r="E454" s="67"/>
      <c r="F454" s="68"/>
      <c r="G454" s="63"/>
      <c r="H454" s="63"/>
      <c r="I454" s="68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</row>
    <row r="455" ht="12.75" customHeight="1">
      <c r="A455" s="62"/>
      <c r="B455" s="63"/>
      <c r="C455" s="63"/>
      <c r="D455" s="66"/>
      <c r="E455" s="67"/>
      <c r="F455" s="68"/>
      <c r="G455" s="63"/>
      <c r="H455" s="63"/>
      <c r="I455" s="68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</row>
    <row r="456" ht="12.75" customHeight="1">
      <c r="A456" s="62"/>
      <c r="B456" s="63"/>
      <c r="C456" s="63"/>
      <c r="D456" s="66"/>
      <c r="E456" s="67"/>
      <c r="F456" s="68"/>
      <c r="G456" s="63"/>
      <c r="H456" s="63"/>
      <c r="I456" s="68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</row>
    <row r="457" ht="12.75" customHeight="1">
      <c r="A457" s="62"/>
      <c r="B457" s="63"/>
      <c r="C457" s="63"/>
      <c r="D457" s="66"/>
      <c r="E457" s="67"/>
      <c r="F457" s="68"/>
      <c r="G457" s="63"/>
      <c r="H457" s="63"/>
      <c r="I457" s="68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  <c r="Z457" s="63"/>
    </row>
    <row r="458" ht="12.75" customHeight="1">
      <c r="A458" s="62"/>
      <c r="B458" s="63"/>
      <c r="C458" s="63"/>
      <c r="D458" s="66"/>
      <c r="E458" s="67"/>
      <c r="F458" s="68"/>
      <c r="G458" s="63"/>
      <c r="H458" s="63"/>
      <c r="I458" s="68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  <c r="Z458" s="63"/>
    </row>
    <row r="459" ht="12.75" customHeight="1">
      <c r="A459" s="62"/>
      <c r="B459" s="63"/>
      <c r="C459" s="63"/>
      <c r="D459" s="66"/>
      <c r="E459" s="67"/>
      <c r="F459" s="68"/>
      <c r="G459" s="63"/>
      <c r="H459" s="63"/>
      <c r="I459" s="68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</row>
    <row r="460" ht="12.75" customHeight="1">
      <c r="A460" s="62"/>
      <c r="B460" s="63"/>
      <c r="C460" s="63"/>
      <c r="D460" s="66"/>
      <c r="E460" s="67"/>
      <c r="F460" s="68"/>
      <c r="G460" s="63"/>
      <c r="H460" s="63"/>
      <c r="I460" s="68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</row>
    <row r="461" ht="12.75" customHeight="1">
      <c r="A461" s="62"/>
      <c r="B461" s="63"/>
      <c r="C461" s="63"/>
      <c r="D461" s="66"/>
      <c r="E461" s="67"/>
      <c r="F461" s="68"/>
      <c r="G461" s="63"/>
      <c r="H461" s="63"/>
      <c r="I461" s="68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</row>
    <row r="462" ht="12.75" customHeight="1">
      <c r="A462" s="62"/>
      <c r="B462" s="63"/>
      <c r="C462" s="63"/>
      <c r="D462" s="66"/>
      <c r="E462" s="67"/>
      <c r="F462" s="68"/>
      <c r="G462" s="63"/>
      <c r="H462" s="63"/>
      <c r="I462" s="68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</row>
    <row r="463" ht="12.75" customHeight="1">
      <c r="A463" s="62"/>
      <c r="B463" s="63"/>
      <c r="C463" s="63"/>
      <c r="D463" s="66"/>
      <c r="E463" s="67"/>
      <c r="F463" s="68"/>
      <c r="G463" s="63"/>
      <c r="H463" s="63"/>
      <c r="I463" s="68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63"/>
      <c r="V463" s="63"/>
      <c r="W463" s="63"/>
      <c r="X463" s="63"/>
      <c r="Y463" s="63"/>
      <c r="Z463" s="63"/>
    </row>
    <row r="464" ht="12.75" customHeight="1">
      <c r="A464" s="62"/>
      <c r="B464" s="63"/>
      <c r="C464" s="63"/>
      <c r="D464" s="66"/>
      <c r="E464" s="67"/>
      <c r="F464" s="68"/>
      <c r="G464" s="63"/>
      <c r="H464" s="63"/>
      <c r="I464" s="68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</row>
    <row r="465" ht="12.75" customHeight="1">
      <c r="A465" s="62"/>
      <c r="B465" s="63"/>
      <c r="C465" s="63"/>
      <c r="D465" s="66"/>
      <c r="E465" s="67"/>
      <c r="F465" s="68"/>
      <c r="G465" s="63"/>
      <c r="H465" s="63"/>
      <c r="I465" s="68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</row>
    <row r="466" ht="12.75" customHeight="1">
      <c r="A466" s="62"/>
      <c r="B466" s="63"/>
      <c r="C466" s="63"/>
      <c r="D466" s="66"/>
      <c r="E466" s="67"/>
      <c r="F466" s="68"/>
      <c r="G466" s="63"/>
      <c r="H466" s="63"/>
      <c r="I466" s="68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</row>
    <row r="467" ht="12.75" customHeight="1">
      <c r="A467" s="62"/>
      <c r="B467" s="63"/>
      <c r="C467" s="63"/>
      <c r="D467" s="66"/>
      <c r="E467" s="67"/>
      <c r="F467" s="68"/>
      <c r="G467" s="63"/>
      <c r="H467" s="63"/>
      <c r="I467" s="68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</row>
    <row r="468" ht="12.75" customHeight="1">
      <c r="A468" s="62"/>
      <c r="B468" s="63"/>
      <c r="C468" s="63"/>
      <c r="D468" s="66"/>
      <c r="E468" s="67"/>
      <c r="F468" s="68"/>
      <c r="G468" s="63"/>
      <c r="H468" s="63"/>
      <c r="I468" s="68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</row>
    <row r="469" ht="12.75" customHeight="1">
      <c r="A469" s="62"/>
      <c r="B469" s="63"/>
      <c r="C469" s="63"/>
      <c r="D469" s="66"/>
      <c r="E469" s="67"/>
      <c r="F469" s="68"/>
      <c r="G469" s="63"/>
      <c r="H469" s="63"/>
      <c r="I469" s="68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</row>
    <row r="470" ht="12.75" customHeight="1">
      <c r="A470" s="62"/>
      <c r="B470" s="63"/>
      <c r="C470" s="63"/>
      <c r="D470" s="66"/>
      <c r="E470" s="67"/>
      <c r="F470" s="68"/>
      <c r="G470" s="63"/>
      <c r="H470" s="63"/>
      <c r="I470" s="68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</row>
    <row r="471" ht="12.75" customHeight="1">
      <c r="A471" s="62"/>
      <c r="B471" s="63"/>
      <c r="C471" s="63"/>
      <c r="D471" s="66"/>
      <c r="E471" s="67"/>
      <c r="F471" s="68"/>
      <c r="G471" s="63"/>
      <c r="H471" s="63"/>
      <c r="I471" s="68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</row>
    <row r="472" ht="12.75" customHeight="1">
      <c r="A472" s="62"/>
      <c r="B472" s="63"/>
      <c r="C472" s="63"/>
      <c r="D472" s="66"/>
      <c r="E472" s="67"/>
      <c r="F472" s="68"/>
      <c r="G472" s="63"/>
      <c r="H472" s="63"/>
      <c r="I472" s="68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</row>
    <row r="473" ht="12.75" customHeight="1">
      <c r="A473" s="62"/>
      <c r="B473" s="63"/>
      <c r="C473" s="63"/>
      <c r="D473" s="66"/>
      <c r="E473" s="67"/>
      <c r="F473" s="68"/>
      <c r="G473" s="63"/>
      <c r="H473" s="63"/>
      <c r="I473" s="68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</row>
    <row r="474" ht="12.75" customHeight="1">
      <c r="A474" s="62"/>
      <c r="B474" s="63"/>
      <c r="C474" s="63"/>
      <c r="D474" s="66"/>
      <c r="E474" s="67"/>
      <c r="F474" s="68"/>
      <c r="G474" s="63"/>
      <c r="H474" s="63"/>
      <c r="I474" s="68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</row>
    <row r="475" ht="12.75" customHeight="1">
      <c r="A475" s="62"/>
      <c r="B475" s="63"/>
      <c r="C475" s="63"/>
      <c r="D475" s="66"/>
      <c r="E475" s="67"/>
      <c r="F475" s="68"/>
      <c r="G475" s="63"/>
      <c r="H475" s="63"/>
      <c r="I475" s="68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</row>
    <row r="476" ht="12.75" customHeight="1">
      <c r="A476" s="62"/>
      <c r="B476" s="63"/>
      <c r="C476" s="63"/>
      <c r="D476" s="66"/>
      <c r="E476" s="67"/>
      <c r="F476" s="68"/>
      <c r="G476" s="63"/>
      <c r="H476" s="63"/>
      <c r="I476" s="68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</row>
    <row r="477" ht="12.75" customHeight="1">
      <c r="A477" s="62"/>
      <c r="B477" s="63"/>
      <c r="C477" s="63"/>
      <c r="D477" s="66"/>
      <c r="E477" s="67"/>
      <c r="F477" s="68"/>
      <c r="G477" s="63"/>
      <c r="H477" s="63"/>
      <c r="I477" s="68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</row>
    <row r="478" ht="12.75" customHeight="1">
      <c r="A478" s="62"/>
      <c r="B478" s="63"/>
      <c r="C478" s="63"/>
      <c r="D478" s="66"/>
      <c r="E478" s="67"/>
      <c r="F478" s="68"/>
      <c r="G478" s="63"/>
      <c r="H478" s="63"/>
      <c r="I478" s="68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</row>
    <row r="479" ht="12.75" customHeight="1">
      <c r="A479" s="62"/>
      <c r="B479" s="63"/>
      <c r="C479" s="63"/>
      <c r="D479" s="66"/>
      <c r="E479" s="67"/>
      <c r="F479" s="68"/>
      <c r="G479" s="63"/>
      <c r="H479" s="63"/>
      <c r="I479" s="68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</row>
    <row r="480" ht="12.75" customHeight="1">
      <c r="A480" s="62"/>
      <c r="B480" s="63"/>
      <c r="C480" s="63"/>
      <c r="D480" s="66"/>
      <c r="E480" s="67"/>
      <c r="F480" s="68"/>
      <c r="G480" s="63"/>
      <c r="H480" s="63"/>
      <c r="I480" s="68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</row>
    <row r="481" ht="12.75" customHeight="1">
      <c r="A481" s="62"/>
      <c r="B481" s="63"/>
      <c r="C481" s="63"/>
      <c r="D481" s="66"/>
      <c r="E481" s="67"/>
      <c r="F481" s="68"/>
      <c r="G481" s="63"/>
      <c r="H481" s="63"/>
      <c r="I481" s="68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</row>
    <row r="482" ht="12.75" customHeight="1">
      <c r="A482" s="62"/>
      <c r="B482" s="63"/>
      <c r="C482" s="63"/>
      <c r="D482" s="66"/>
      <c r="E482" s="67"/>
      <c r="F482" s="68"/>
      <c r="G482" s="63"/>
      <c r="H482" s="63"/>
      <c r="I482" s="68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</row>
    <row r="483" ht="12.75" customHeight="1">
      <c r="A483" s="62"/>
      <c r="B483" s="63"/>
      <c r="C483" s="63"/>
      <c r="D483" s="66"/>
      <c r="E483" s="67"/>
      <c r="F483" s="68"/>
      <c r="G483" s="63"/>
      <c r="H483" s="63"/>
      <c r="I483" s="68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</row>
    <row r="484" ht="12.75" customHeight="1">
      <c r="A484" s="62"/>
      <c r="B484" s="63"/>
      <c r="C484" s="63"/>
      <c r="D484" s="66"/>
      <c r="E484" s="67"/>
      <c r="F484" s="68"/>
      <c r="G484" s="63"/>
      <c r="H484" s="63"/>
      <c r="I484" s="68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63"/>
      <c r="V484" s="63"/>
      <c r="W484" s="63"/>
      <c r="X484" s="63"/>
      <c r="Y484" s="63"/>
      <c r="Z484" s="63"/>
    </row>
    <row r="485" ht="12.75" customHeight="1">
      <c r="A485" s="62"/>
      <c r="B485" s="63"/>
      <c r="C485" s="63"/>
      <c r="D485" s="66"/>
      <c r="E485" s="67"/>
      <c r="F485" s="68"/>
      <c r="G485" s="63"/>
      <c r="H485" s="63"/>
      <c r="I485" s="68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</row>
    <row r="486" ht="12.75" customHeight="1">
      <c r="A486" s="62"/>
      <c r="B486" s="63"/>
      <c r="C486" s="63"/>
      <c r="D486" s="66"/>
      <c r="E486" s="67"/>
      <c r="F486" s="68"/>
      <c r="G486" s="63"/>
      <c r="H486" s="63"/>
      <c r="I486" s="68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</row>
    <row r="487" ht="12.75" customHeight="1">
      <c r="A487" s="62"/>
      <c r="B487" s="63"/>
      <c r="C487" s="63"/>
      <c r="D487" s="66"/>
      <c r="E487" s="67"/>
      <c r="F487" s="68"/>
      <c r="G487" s="63"/>
      <c r="H487" s="63"/>
      <c r="I487" s="68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</row>
    <row r="488" ht="12.75" customHeight="1">
      <c r="A488" s="62"/>
      <c r="B488" s="63"/>
      <c r="C488" s="63"/>
      <c r="D488" s="66"/>
      <c r="E488" s="67"/>
      <c r="F488" s="68"/>
      <c r="G488" s="63"/>
      <c r="H488" s="63"/>
      <c r="I488" s="68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</row>
    <row r="489" ht="12.75" customHeight="1">
      <c r="A489" s="62"/>
      <c r="B489" s="63"/>
      <c r="C489" s="63"/>
      <c r="D489" s="66"/>
      <c r="E489" s="67"/>
      <c r="F489" s="68"/>
      <c r="G489" s="63"/>
      <c r="H489" s="63"/>
      <c r="I489" s="68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</row>
    <row r="490" ht="12.75" customHeight="1">
      <c r="A490" s="62"/>
      <c r="B490" s="63"/>
      <c r="C490" s="63"/>
      <c r="D490" s="66"/>
      <c r="E490" s="67"/>
      <c r="F490" s="68"/>
      <c r="G490" s="63"/>
      <c r="H490" s="63"/>
      <c r="I490" s="68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</row>
    <row r="491" ht="12.75" customHeight="1">
      <c r="A491" s="62"/>
      <c r="B491" s="63"/>
      <c r="C491" s="63"/>
      <c r="D491" s="66"/>
      <c r="E491" s="67"/>
      <c r="F491" s="68"/>
      <c r="G491" s="63"/>
      <c r="H491" s="63"/>
      <c r="I491" s="68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</row>
    <row r="492" ht="12.75" customHeight="1">
      <c r="A492" s="62"/>
      <c r="B492" s="63"/>
      <c r="C492" s="63"/>
      <c r="D492" s="66"/>
      <c r="E492" s="67"/>
      <c r="F492" s="68"/>
      <c r="G492" s="63"/>
      <c r="H492" s="63"/>
      <c r="I492" s="68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</row>
    <row r="493" ht="12.75" customHeight="1">
      <c r="A493" s="62"/>
      <c r="B493" s="63"/>
      <c r="C493" s="63"/>
      <c r="D493" s="66"/>
      <c r="E493" s="67"/>
      <c r="F493" s="68"/>
      <c r="G493" s="63"/>
      <c r="H493" s="63"/>
      <c r="I493" s="68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</row>
    <row r="494" ht="12.75" customHeight="1">
      <c r="A494" s="62"/>
      <c r="B494" s="63"/>
      <c r="C494" s="63"/>
      <c r="D494" s="66"/>
      <c r="E494" s="67"/>
      <c r="F494" s="68"/>
      <c r="G494" s="63"/>
      <c r="H494" s="63"/>
      <c r="I494" s="68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</row>
    <row r="495" ht="12.75" customHeight="1">
      <c r="A495" s="62"/>
      <c r="B495" s="63"/>
      <c r="C495" s="63"/>
      <c r="D495" s="66"/>
      <c r="E495" s="67"/>
      <c r="F495" s="68"/>
      <c r="G495" s="63"/>
      <c r="H495" s="63"/>
      <c r="I495" s="68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</row>
    <row r="496" ht="12.75" customHeight="1">
      <c r="A496" s="62"/>
      <c r="B496" s="63"/>
      <c r="C496" s="63"/>
      <c r="D496" s="66"/>
      <c r="E496" s="67"/>
      <c r="F496" s="68"/>
      <c r="G496" s="63"/>
      <c r="H496" s="63"/>
      <c r="I496" s="68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</row>
    <row r="497" ht="12.75" customHeight="1">
      <c r="A497" s="62"/>
      <c r="B497" s="63"/>
      <c r="C497" s="63"/>
      <c r="D497" s="66"/>
      <c r="E497" s="67"/>
      <c r="F497" s="68"/>
      <c r="G497" s="63"/>
      <c r="H497" s="63"/>
      <c r="I497" s="68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</row>
    <row r="498" ht="12.75" customHeight="1">
      <c r="A498" s="62"/>
      <c r="B498" s="63"/>
      <c r="C498" s="63"/>
      <c r="D498" s="66"/>
      <c r="E498" s="67"/>
      <c r="F498" s="68"/>
      <c r="G498" s="63"/>
      <c r="H498" s="63"/>
      <c r="I498" s="68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</row>
    <row r="499" ht="12.75" customHeight="1">
      <c r="A499" s="62"/>
      <c r="B499" s="63"/>
      <c r="C499" s="63"/>
      <c r="D499" s="66"/>
      <c r="E499" s="67"/>
      <c r="F499" s="68"/>
      <c r="G499" s="63"/>
      <c r="H499" s="63"/>
      <c r="I499" s="68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</row>
    <row r="500" ht="12.75" customHeight="1">
      <c r="A500" s="62"/>
      <c r="B500" s="63"/>
      <c r="C500" s="63"/>
      <c r="D500" s="66"/>
      <c r="E500" s="67"/>
      <c r="F500" s="68"/>
      <c r="G500" s="63"/>
      <c r="H500" s="63"/>
      <c r="I500" s="68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</row>
    <row r="501" ht="12.75" customHeight="1">
      <c r="A501" s="62"/>
      <c r="B501" s="63"/>
      <c r="C501" s="63"/>
      <c r="D501" s="66"/>
      <c r="E501" s="67"/>
      <c r="F501" s="68"/>
      <c r="G501" s="63"/>
      <c r="H501" s="63"/>
      <c r="I501" s="68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</row>
    <row r="502" ht="12.75" customHeight="1">
      <c r="A502" s="62"/>
      <c r="B502" s="63"/>
      <c r="C502" s="63"/>
      <c r="D502" s="66"/>
      <c r="E502" s="67"/>
      <c r="F502" s="68"/>
      <c r="G502" s="63"/>
      <c r="H502" s="63"/>
      <c r="I502" s="68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</row>
    <row r="503" ht="12.75" customHeight="1">
      <c r="A503" s="62"/>
      <c r="B503" s="63"/>
      <c r="C503" s="63"/>
      <c r="D503" s="66"/>
      <c r="E503" s="67"/>
      <c r="F503" s="68"/>
      <c r="G503" s="63"/>
      <c r="H503" s="63"/>
      <c r="I503" s="68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</row>
    <row r="504" ht="12.75" customHeight="1">
      <c r="A504" s="62"/>
      <c r="B504" s="63"/>
      <c r="C504" s="63"/>
      <c r="D504" s="66"/>
      <c r="E504" s="67"/>
      <c r="F504" s="68"/>
      <c r="G504" s="63"/>
      <c r="H504" s="63"/>
      <c r="I504" s="68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</row>
    <row r="505" ht="12.75" customHeight="1">
      <c r="A505" s="62"/>
      <c r="B505" s="63"/>
      <c r="C505" s="63"/>
      <c r="D505" s="66"/>
      <c r="E505" s="67"/>
      <c r="F505" s="68"/>
      <c r="G505" s="63"/>
      <c r="H505" s="63"/>
      <c r="I505" s="68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63"/>
      <c r="V505" s="63"/>
      <c r="W505" s="63"/>
      <c r="X505" s="63"/>
      <c r="Y505" s="63"/>
      <c r="Z505" s="63"/>
    </row>
    <row r="506" ht="12.75" customHeight="1">
      <c r="A506" s="62"/>
      <c r="B506" s="63"/>
      <c r="C506" s="63"/>
      <c r="D506" s="66"/>
      <c r="E506" s="67"/>
      <c r="F506" s="68"/>
      <c r="G506" s="63"/>
      <c r="H506" s="63"/>
      <c r="I506" s="68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</row>
    <row r="507" ht="12.75" customHeight="1">
      <c r="A507" s="62"/>
      <c r="B507" s="63"/>
      <c r="C507" s="63"/>
      <c r="D507" s="66"/>
      <c r="E507" s="67"/>
      <c r="F507" s="68"/>
      <c r="G507" s="63"/>
      <c r="H507" s="63"/>
      <c r="I507" s="68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</row>
    <row r="508" ht="12.75" customHeight="1">
      <c r="A508" s="62"/>
      <c r="B508" s="63"/>
      <c r="C508" s="63"/>
      <c r="D508" s="66"/>
      <c r="E508" s="67"/>
      <c r="F508" s="68"/>
      <c r="G508" s="63"/>
      <c r="H508" s="63"/>
      <c r="I508" s="68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</row>
    <row r="509" ht="12.75" customHeight="1">
      <c r="A509" s="62"/>
      <c r="B509" s="63"/>
      <c r="C509" s="63"/>
      <c r="D509" s="66"/>
      <c r="E509" s="67"/>
      <c r="F509" s="68"/>
      <c r="G509" s="63"/>
      <c r="H509" s="63"/>
      <c r="I509" s="68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</row>
    <row r="510" ht="12.75" customHeight="1">
      <c r="A510" s="62"/>
      <c r="B510" s="63"/>
      <c r="C510" s="63"/>
      <c r="D510" s="66"/>
      <c r="E510" s="67"/>
      <c r="F510" s="68"/>
      <c r="G510" s="63"/>
      <c r="H510" s="63"/>
      <c r="I510" s="68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</row>
    <row r="511" ht="12.75" customHeight="1">
      <c r="A511" s="62"/>
      <c r="B511" s="63"/>
      <c r="C511" s="63"/>
      <c r="D511" s="66"/>
      <c r="E511" s="67"/>
      <c r="F511" s="68"/>
      <c r="G511" s="63"/>
      <c r="H511" s="63"/>
      <c r="I511" s="68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</row>
    <row r="512" ht="12.75" customHeight="1">
      <c r="A512" s="62"/>
      <c r="B512" s="63"/>
      <c r="C512" s="63"/>
      <c r="D512" s="66"/>
      <c r="E512" s="67"/>
      <c r="F512" s="68"/>
      <c r="G512" s="63"/>
      <c r="H512" s="63"/>
      <c r="I512" s="68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</row>
    <row r="513" ht="12.75" customHeight="1">
      <c r="A513" s="62"/>
      <c r="B513" s="63"/>
      <c r="C513" s="63"/>
      <c r="D513" s="66"/>
      <c r="E513" s="67"/>
      <c r="F513" s="68"/>
      <c r="G513" s="63"/>
      <c r="H513" s="63"/>
      <c r="I513" s="68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</row>
    <row r="514" ht="12.75" customHeight="1">
      <c r="A514" s="62"/>
      <c r="B514" s="63"/>
      <c r="C514" s="63"/>
      <c r="D514" s="66"/>
      <c r="E514" s="67"/>
      <c r="F514" s="68"/>
      <c r="G514" s="63"/>
      <c r="H514" s="63"/>
      <c r="I514" s="68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</row>
    <row r="515" ht="12.75" customHeight="1">
      <c r="A515" s="62"/>
      <c r="B515" s="63"/>
      <c r="C515" s="63"/>
      <c r="D515" s="66"/>
      <c r="E515" s="67"/>
      <c r="F515" s="68"/>
      <c r="G515" s="63"/>
      <c r="H515" s="63"/>
      <c r="I515" s="68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</row>
    <row r="516" ht="12.75" customHeight="1">
      <c r="A516" s="62"/>
      <c r="B516" s="63"/>
      <c r="C516" s="63"/>
      <c r="D516" s="66"/>
      <c r="E516" s="67"/>
      <c r="F516" s="68"/>
      <c r="G516" s="63"/>
      <c r="H516" s="63"/>
      <c r="I516" s="68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</row>
    <row r="517" ht="12.75" customHeight="1">
      <c r="A517" s="62"/>
      <c r="B517" s="63"/>
      <c r="C517" s="63"/>
      <c r="D517" s="66"/>
      <c r="E517" s="67"/>
      <c r="F517" s="68"/>
      <c r="G517" s="63"/>
      <c r="H517" s="63"/>
      <c r="I517" s="68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</row>
    <row r="518" ht="12.75" customHeight="1">
      <c r="A518" s="62"/>
      <c r="B518" s="63"/>
      <c r="C518" s="63"/>
      <c r="D518" s="66"/>
      <c r="E518" s="67"/>
      <c r="F518" s="68"/>
      <c r="G518" s="63"/>
      <c r="H518" s="63"/>
      <c r="I518" s="68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</row>
    <row r="519" ht="12.75" customHeight="1">
      <c r="A519" s="62"/>
      <c r="B519" s="63"/>
      <c r="C519" s="63"/>
      <c r="D519" s="66"/>
      <c r="E519" s="67"/>
      <c r="F519" s="68"/>
      <c r="G519" s="63"/>
      <c r="H519" s="63"/>
      <c r="I519" s="68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</row>
    <row r="520" ht="12.75" customHeight="1">
      <c r="A520" s="62"/>
      <c r="B520" s="63"/>
      <c r="C520" s="63"/>
      <c r="D520" s="66"/>
      <c r="E520" s="67"/>
      <c r="F520" s="68"/>
      <c r="G520" s="63"/>
      <c r="H520" s="63"/>
      <c r="I520" s="68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</row>
    <row r="521" ht="12.75" customHeight="1">
      <c r="A521" s="62"/>
      <c r="B521" s="63"/>
      <c r="C521" s="63"/>
      <c r="D521" s="66"/>
      <c r="E521" s="67"/>
      <c r="F521" s="68"/>
      <c r="G521" s="63"/>
      <c r="H521" s="63"/>
      <c r="I521" s="68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</row>
    <row r="522" ht="12.75" customHeight="1">
      <c r="A522" s="62"/>
      <c r="B522" s="63"/>
      <c r="C522" s="63"/>
      <c r="D522" s="66"/>
      <c r="E522" s="67"/>
      <c r="F522" s="68"/>
      <c r="G522" s="63"/>
      <c r="H522" s="63"/>
      <c r="I522" s="68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</row>
    <row r="523" ht="12.75" customHeight="1">
      <c r="A523" s="62"/>
      <c r="B523" s="63"/>
      <c r="C523" s="63"/>
      <c r="D523" s="66"/>
      <c r="E523" s="67"/>
      <c r="F523" s="68"/>
      <c r="G523" s="63"/>
      <c r="H523" s="63"/>
      <c r="I523" s="68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</row>
    <row r="524" ht="12.75" customHeight="1">
      <c r="A524" s="62"/>
      <c r="B524" s="63"/>
      <c r="C524" s="63"/>
      <c r="D524" s="66"/>
      <c r="E524" s="67"/>
      <c r="F524" s="68"/>
      <c r="G524" s="63"/>
      <c r="H524" s="63"/>
      <c r="I524" s="68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</row>
    <row r="525" ht="12.75" customHeight="1">
      <c r="A525" s="62"/>
      <c r="B525" s="63"/>
      <c r="C525" s="63"/>
      <c r="D525" s="66"/>
      <c r="E525" s="67"/>
      <c r="F525" s="68"/>
      <c r="G525" s="63"/>
      <c r="H525" s="63"/>
      <c r="I525" s="68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</row>
    <row r="526" ht="12.75" customHeight="1">
      <c r="A526" s="62"/>
      <c r="B526" s="63"/>
      <c r="C526" s="63"/>
      <c r="D526" s="66"/>
      <c r="E526" s="67"/>
      <c r="F526" s="68"/>
      <c r="G526" s="63"/>
      <c r="H526" s="63"/>
      <c r="I526" s="68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63"/>
      <c r="V526" s="63"/>
      <c r="W526" s="63"/>
      <c r="X526" s="63"/>
      <c r="Y526" s="63"/>
      <c r="Z526" s="63"/>
    </row>
    <row r="527" ht="12.75" customHeight="1">
      <c r="A527" s="62"/>
      <c r="B527" s="63"/>
      <c r="C527" s="63"/>
      <c r="D527" s="66"/>
      <c r="E527" s="67"/>
      <c r="F527" s="68"/>
      <c r="G527" s="63"/>
      <c r="H527" s="63"/>
      <c r="I527" s="68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</row>
    <row r="528" ht="12.75" customHeight="1">
      <c r="A528" s="62"/>
      <c r="B528" s="63"/>
      <c r="C528" s="63"/>
      <c r="D528" s="66"/>
      <c r="E528" s="67"/>
      <c r="F528" s="68"/>
      <c r="G528" s="63"/>
      <c r="H528" s="63"/>
      <c r="I528" s="68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</row>
    <row r="529" ht="12.75" customHeight="1">
      <c r="A529" s="62"/>
      <c r="B529" s="63"/>
      <c r="C529" s="63"/>
      <c r="D529" s="66"/>
      <c r="E529" s="67"/>
      <c r="F529" s="68"/>
      <c r="G529" s="63"/>
      <c r="H529" s="63"/>
      <c r="I529" s="68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</row>
    <row r="530" ht="12.75" customHeight="1">
      <c r="A530" s="62"/>
      <c r="B530" s="63"/>
      <c r="C530" s="63"/>
      <c r="D530" s="66"/>
      <c r="E530" s="67"/>
      <c r="F530" s="68"/>
      <c r="G530" s="63"/>
      <c r="H530" s="63"/>
      <c r="I530" s="68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</row>
    <row r="531" ht="12.75" customHeight="1">
      <c r="A531" s="62"/>
      <c r="B531" s="63"/>
      <c r="C531" s="63"/>
      <c r="D531" s="66"/>
      <c r="E531" s="67"/>
      <c r="F531" s="68"/>
      <c r="G531" s="63"/>
      <c r="H531" s="63"/>
      <c r="I531" s="68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</row>
    <row r="532" ht="12.75" customHeight="1">
      <c r="A532" s="62"/>
      <c r="B532" s="63"/>
      <c r="C532" s="63"/>
      <c r="D532" s="66"/>
      <c r="E532" s="67"/>
      <c r="F532" s="68"/>
      <c r="G532" s="63"/>
      <c r="H532" s="63"/>
      <c r="I532" s="68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</row>
    <row r="533" ht="12.75" customHeight="1">
      <c r="A533" s="62"/>
      <c r="B533" s="63"/>
      <c r="C533" s="63"/>
      <c r="D533" s="66"/>
      <c r="E533" s="67"/>
      <c r="F533" s="68"/>
      <c r="G533" s="63"/>
      <c r="H533" s="63"/>
      <c r="I533" s="68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</row>
    <row r="534" ht="12.75" customHeight="1">
      <c r="A534" s="62"/>
      <c r="B534" s="63"/>
      <c r="C534" s="63"/>
      <c r="D534" s="66"/>
      <c r="E534" s="67"/>
      <c r="F534" s="68"/>
      <c r="G534" s="63"/>
      <c r="H534" s="63"/>
      <c r="I534" s="68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</row>
    <row r="535" ht="12.75" customHeight="1">
      <c r="A535" s="62"/>
      <c r="B535" s="63"/>
      <c r="C535" s="63"/>
      <c r="D535" s="66"/>
      <c r="E535" s="67"/>
      <c r="F535" s="68"/>
      <c r="G535" s="63"/>
      <c r="H535" s="63"/>
      <c r="I535" s="68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</row>
    <row r="536" ht="12.75" customHeight="1">
      <c r="A536" s="62"/>
      <c r="B536" s="63"/>
      <c r="C536" s="63"/>
      <c r="D536" s="66"/>
      <c r="E536" s="67"/>
      <c r="F536" s="68"/>
      <c r="G536" s="63"/>
      <c r="H536" s="63"/>
      <c r="I536" s="68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</row>
    <row r="537" ht="12.75" customHeight="1">
      <c r="A537" s="62"/>
      <c r="B537" s="63"/>
      <c r="C537" s="63"/>
      <c r="D537" s="66"/>
      <c r="E537" s="67"/>
      <c r="F537" s="68"/>
      <c r="G537" s="63"/>
      <c r="H537" s="63"/>
      <c r="I537" s="68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</row>
    <row r="538" ht="12.75" customHeight="1">
      <c r="A538" s="62"/>
      <c r="B538" s="63"/>
      <c r="C538" s="63"/>
      <c r="D538" s="66"/>
      <c r="E538" s="67"/>
      <c r="F538" s="68"/>
      <c r="G538" s="63"/>
      <c r="H538" s="63"/>
      <c r="I538" s="68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</row>
    <row r="539" ht="12.75" customHeight="1">
      <c r="A539" s="62"/>
      <c r="B539" s="63"/>
      <c r="C539" s="63"/>
      <c r="D539" s="66"/>
      <c r="E539" s="67"/>
      <c r="F539" s="68"/>
      <c r="G539" s="63"/>
      <c r="H539" s="63"/>
      <c r="I539" s="68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</row>
    <row r="540" ht="12.75" customHeight="1">
      <c r="A540" s="62"/>
      <c r="B540" s="63"/>
      <c r="C540" s="63"/>
      <c r="D540" s="66"/>
      <c r="E540" s="67"/>
      <c r="F540" s="68"/>
      <c r="G540" s="63"/>
      <c r="H540" s="63"/>
      <c r="I540" s="68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</row>
    <row r="541" ht="12.75" customHeight="1">
      <c r="A541" s="62"/>
      <c r="B541" s="63"/>
      <c r="C541" s="63"/>
      <c r="D541" s="66"/>
      <c r="E541" s="67"/>
      <c r="F541" s="68"/>
      <c r="G541" s="63"/>
      <c r="H541" s="63"/>
      <c r="I541" s="68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</row>
    <row r="542" ht="12.75" customHeight="1">
      <c r="A542" s="62"/>
      <c r="B542" s="63"/>
      <c r="C542" s="63"/>
      <c r="D542" s="66"/>
      <c r="E542" s="67"/>
      <c r="F542" s="68"/>
      <c r="G542" s="63"/>
      <c r="H542" s="63"/>
      <c r="I542" s="68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</row>
    <row r="543" ht="12.75" customHeight="1">
      <c r="A543" s="62"/>
      <c r="B543" s="63"/>
      <c r="C543" s="63"/>
      <c r="D543" s="66"/>
      <c r="E543" s="67"/>
      <c r="F543" s="68"/>
      <c r="G543" s="63"/>
      <c r="H543" s="63"/>
      <c r="I543" s="68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</row>
    <row r="544" ht="12.75" customHeight="1">
      <c r="A544" s="62"/>
      <c r="B544" s="63"/>
      <c r="C544" s="63"/>
      <c r="D544" s="66"/>
      <c r="E544" s="67"/>
      <c r="F544" s="68"/>
      <c r="G544" s="63"/>
      <c r="H544" s="63"/>
      <c r="I544" s="68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</row>
    <row r="545" ht="12.75" customHeight="1">
      <c r="A545" s="62"/>
      <c r="B545" s="63"/>
      <c r="C545" s="63"/>
      <c r="D545" s="66"/>
      <c r="E545" s="67"/>
      <c r="F545" s="68"/>
      <c r="G545" s="63"/>
      <c r="H545" s="63"/>
      <c r="I545" s="68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</row>
    <row r="546" ht="12.75" customHeight="1">
      <c r="A546" s="62"/>
      <c r="B546" s="63"/>
      <c r="C546" s="63"/>
      <c r="D546" s="66"/>
      <c r="E546" s="67"/>
      <c r="F546" s="68"/>
      <c r="G546" s="63"/>
      <c r="H546" s="63"/>
      <c r="I546" s="68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</row>
    <row r="547" ht="12.75" customHeight="1">
      <c r="A547" s="62"/>
      <c r="B547" s="63"/>
      <c r="C547" s="63"/>
      <c r="D547" s="66"/>
      <c r="E547" s="67"/>
      <c r="F547" s="68"/>
      <c r="G547" s="63"/>
      <c r="H547" s="63"/>
      <c r="I547" s="68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63"/>
      <c r="V547" s="63"/>
      <c r="W547" s="63"/>
      <c r="X547" s="63"/>
      <c r="Y547" s="63"/>
      <c r="Z547" s="63"/>
    </row>
    <row r="548" ht="12.75" customHeight="1">
      <c r="A548" s="62"/>
      <c r="B548" s="63"/>
      <c r="C548" s="63"/>
      <c r="D548" s="66"/>
      <c r="E548" s="67"/>
      <c r="F548" s="68"/>
      <c r="G548" s="63"/>
      <c r="H548" s="63"/>
      <c r="I548" s="68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</row>
    <row r="549" ht="12.75" customHeight="1">
      <c r="A549" s="62"/>
      <c r="B549" s="63"/>
      <c r="C549" s="63"/>
      <c r="D549" s="66"/>
      <c r="E549" s="67"/>
      <c r="F549" s="68"/>
      <c r="G549" s="63"/>
      <c r="H549" s="63"/>
      <c r="I549" s="68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</row>
    <row r="550" ht="12.75" customHeight="1">
      <c r="A550" s="62"/>
      <c r="B550" s="63"/>
      <c r="C550" s="63"/>
      <c r="D550" s="66"/>
      <c r="E550" s="67"/>
      <c r="F550" s="68"/>
      <c r="G550" s="63"/>
      <c r="H550" s="63"/>
      <c r="I550" s="68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63"/>
      <c r="W550" s="63"/>
      <c r="X550" s="63"/>
      <c r="Y550" s="63"/>
      <c r="Z550" s="63"/>
    </row>
    <row r="551" ht="12.75" customHeight="1">
      <c r="A551" s="62"/>
      <c r="B551" s="63"/>
      <c r="C551" s="63"/>
      <c r="D551" s="66"/>
      <c r="E551" s="67"/>
      <c r="F551" s="68"/>
      <c r="G551" s="63"/>
      <c r="H551" s="63"/>
      <c r="I551" s="68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</row>
    <row r="552" ht="12.75" customHeight="1">
      <c r="A552" s="62"/>
      <c r="B552" s="63"/>
      <c r="C552" s="63"/>
      <c r="D552" s="66"/>
      <c r="E552" s="67"/>
      <c r="F552" s="68"/>
      <c r="G552" s="63"/>
      <c r="H552" s="63"/>
      <c r="I552" s="68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63"/>
      <c r="W552" s="63"/>
      <c r="X552" s="63"/>
      <c r="Y552" s="63"/>
      <c r="Z552" s="63"/>
    </row>
    <row r="553" ht="12.75" customHeight="1">
      <c r="A553" s="62"/>
      <c r="B553" s="63"/>
      <c r="C553" s="63"/>
      <c r="D553" s="66"/>
      <c r="E553" s="67"/>
      <c r="F553" s="68"/>
      <c r="G553" s="63"/>
      <c r="H553" s="63"/>
      <c r="I553" s="68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63"/>
      <c r="W553" s="63"/>
      <c r="X553" s="63"/>
      <c r="Y553" s="63"/>
      <c r="Z553" s="63"/>
    </row>
    <row r="554" ht="12.75" customHeight="1">
      <c r="A554" s="62"/>
      <c r="B554" s="63"/>
      <c r="C554" s="63"/>
      <c r="D554" s="66"/>
      <c r="E554" s="67"/>
      <c r="F554" s="68"/>
      <c r="G554" s="63"/>
      <c r="H554" s="63"/>
      <c r="I554" s="68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63"/>
      <c r="W554" s="63"/>
      <c r="X554" s="63"/>
      <c r="Y554" s="63"/>
      <c r="Z554" s="63"/>
    </row>
    <row r="555" ht="12.75" customHeight="1">
      <c r="A555" s="62"/>
      <c r="B555" s="63"/>
      <c r="C555" s="63"/>
      <c r="D555" s="66"/>
      <c r="E555" s="67"/>
      <c r="F555" s="68"/>
      <c r="G555" s="63"/>
      <c r="H555" s="63"/>
      <c r="I555" s="68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</row>
    <row r="556" ht="12.75" customHeight="1">
      <c r="A556" s="62"/>
      <c r="B556" s="63"/>
      <c r="C556" s="63"/>
      <c r="D556" s="66"/>
      <c r="E556" s="67"/>
      <c r="F556" s="68"/>
      <c r="G556" s="63"/>
      <c r="H556" s="63"/>
      <c r="I556" s="68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</row>
    <row r="557" ht="12.75" customHeight="1">
      <c r="A557" s="62"/>
      <c r="B557" s="63"/>
      <c r="C557" s="63"/>
      <c r="D557" s="66"/>
      <c r="E557" s="67"/>
      <c r="F557" s="68"/>
      <c r="G557" s="63"/>
      <c r="H557" s="63"/>
      <c r="I557" s="68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</row>
    <row r="558" ht="12.75" customHeight="1">
      <c r="A558" s="62"/>
      <c r="B558" s="63"/>
      <c r="C558" s="63"/>
      <c r="D558" s="66"/>
      <c r="E558" s="67"/>
      <c r="F558" s="68"/>
      <c r="G558" s="63"/>
      <c r="H558" s="63"/>
      <c r="I558" s="68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</row>
    <row r="559" ht="12.75" customHeight="1">
      <c r="A559" s="62"/>
      <c r="B559" s="63"/>
      <c r="C559" s="63"/>
      <c r="D559" s="66"/>
      <c r="E559" s="67"/>
      <c r="F559" s="68"/>
      <c r="G559" s="63"/>
      <c r="H559" s="63"/>
      <c r="I559" s="68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</row>
    <row r="560" ht="12.75" customHeight="1">
      <c r="A560" s="62"/>
      <c r="B560" s="63"/>
      <c r="C560" s="63"/>
      <c r="D560" s="66"/>
      <c r="E560" s="67"/>
      <c r="F560" s="68"/>
      <c r="G560" s="63"/>
      <c r="H560" s="63"/>
      <c r="I560" s="68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</row>
    <row r="561" ht="12.75" customHeight="1">
      <c r="A561" s="62"/>
      <c r="B561" s="63"/>
      <c r="C561" s="63"/>
      <c r="D561" s="66"/>
      <c r="E561" s="67"/>
      <c r="F561" s="68"/>
      <c r="G561" s="63"/>
      <c r="H561" s="63"/>
      <c r="I561" s="68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</row>
    <row r="562" ht="12.75" customHeight="1">
      <c r="A562" s="62"/>
      <c r="B562" s="63"/>
      <c r="C562" s="63"/>
      <c r="D562" s="66"/>
      <c r="E562" s="67"/>
      <c r="F562" s="68"/>
      <c r="G562" s="63"/>
      <c r="H562" s="63"/>
      <c r="I562" s="68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</row>
    <row r="563" ht="12.75" customHeight="1">
      <c r="A563" s="62"/>
      <c r="B563" s="63"/>
      <c r="C563" s="63"/>
      <c r="D563" s="66"/>
      <c r="E563" s="67"/>
      <c r="F563" s="68"/>
      <c r="G563" s="63"/>
      <c r="H563" s="63"/>
      <c r="I563" s="68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</row>
    <row r="564" ht="12.75" customHeight="1">
      <c r="A564" s="62"/>
      <c r="B564" s="63"/>
      <c r="C564" s="63"/>
      <c r="D564" s="66"/>
      <c r="E564" s="67"/>
      <c r="F564" s="68"/>
      <c r="G564" s="63"/>
      <c r="H564" s="63"/>
      <c r="I564" s="68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</row>
    <row r="565" ht="12.75" customHeight="1">
      <c r="A565" s="62"/>
      <c r="B565" s="63"/>
      <c r="C565" s="63"/>
      <c r="D565" s="66"/>
      <c r="E565" s="67"/>
      <c r="F565" s="68"/>
      <c r="G565" s="63"/>
      <c r="H565" s="63"/>
      <c r="I565" s="68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</row>
    <row r="566" ht="12.75" customHeight="1">
      <c r="A566" s="62"/>
      <c r="B566" s="63"/>
      <c r="C566" s="63"/>
      <c r="D566" s="66"/>
      <c r="E566" s="67"/>
      <c r="F566" s="68"/>
      <c r="G566" s="63"/>
      <c r="H566" s="63"/>
      <c r="I566" s="68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</row>
    <row r="567" ht="12.75" customHeight="1">
      <c r="A567" s="62"/>
      <c r="B567" s="63"/>
      <c r="C567" s="63"/>
      <c r="D567" s="66"/>
      <c r="E567" s="67"/>
      <c r="F567" s="68"/>
      <c r="G567" s="63"/>
      <c r="H567" s="63"/>
      <c r="I567" s="68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</row>
    <row r="568" ht="12.75" customHeight="1">
      <c r="A568" s="62"/>
      <c r="B568" s="63"/>
      <c r="C568" s="63"/>
      <c r="D568" s="66"/>
      <c r="E568" s="67"/>
      <c r="F568" s="68"/>
      <c r="G568" s="63"/>
      <c r="H568" s="63"/>
      <c r="I568" s="68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U568" s="63"/>
      <c r="V568" s="63"/>
      <c r="W568" s="63"/>
      <c r="X568" s="63"/>
      <c r="Y568" s="63"/>
      <c r="Z568" s="63"/>
    </row>
    <row r="569" ht="12.75" customHeight="1">
      <c r="A569" s="62"/>
      <c r="B569" s="63"/>
      <c r="C569" s="63"/>
      <c r="D569" s="66"/>
      <c r="E569" s="67"/>
      <c r="F569" s="68"/>
      <c r="G569" s="63"/>
      <c r="H569" s="63"/>
      <c r="I569" s="68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</row>
    <row r="570" ht="12.75" customHeight="1">
      <c r="A570" s="62"/>
      <c r="B570" s="63"/>
      <c r="C570" s="63"/>
      <c r="D570" s="66"/>
      <c r="E570" s="67"/>
      <c r="F570" s="68"/>
      <c r="G570" s="63"/>
      <c r="H570" s="63"/>
      <c r="I570" s="68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</row>
    <row r="571" ht="12.75" customHeight="1">
      <c r="A571" s="62"/>
      <c r="B571" s="63"/>
      <c r="C571" s="63"/>
      <c r="D571" s="66"/>
      <c r="E571" s="67"/>
      <c r="F571" s="68"/>
      <c r="G571" s="63"/>
      <c r="H571" s="63"/>
      <c r="I571" s="68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</row>
    <row r="572" ht="12.75" customHeight="1">
      <c r="A572" s="62"/>
      <c r="B572" s="63"/>
      <c r="C572" s="63"/>
      <c r="D572" s="66"/>
      <c r="E572" s="67"/>
      <c r="F572" s="68"/>
      <c r="G572" s="63"/>
      <c r="H572" s="63"/>
      <c r="I572" s="68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</row>
    <row r="573" ht="12.75" customHeight="1">
      <c r="A573" s="62"/>
      <c r="B573" s="63"/>
      <c r="C573" s="63"/>
      <c r="D573" s="66"/>
      <c r="E573" s="67"/>
      <c r="F573" s="68"/>
      <c r="G573" s="63"/>
      <c r="H573" s="63"/>
      <c r="I573" s="68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</row>
    <row r="574" ht="12.75" customHeight="1">
      <c r="A574" s="62"/>
      <c r="B574" s="63"/>
      <c r="C574" s="63"/>
      <c r="D574" s="66"/>
      <c r="E574" s="67"/>
      <c r="F574" s="68"/>
      <c r="G574" s="63"/>
      <c r="H574" s="63"/>
      <c r="I574" s="68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</row>
    <row r="575" ht="12.75" customHeight="1">
      <c r="A575" s="62"/>
      <c r="B575" s="63"/>
      <c r="C575" s="63"/>
      <c r="D575" s="66"/>
      <c r="E575" s="67"/>
      <c r="F575" s="68"/>
      <c r="G575" s="63"/>
      <c r="H575" s="63"/>
      <c r="I575" s="68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</row>
    <row r="576" ht="12.75" customHeight="1">
      <c r="A576" s="62"/>
      <c r="B576" s="63"/>
      <c r="C576" s="63"/>
      <c r="D576" s="66"/>
      <c r="E576" s="67"/>
      <c r="F576" s="68"/>
      <c r="G576" s="63"/>
      <c r="H576" s="63"/>
      <c r="I576" s="68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</row>
    <row r="577" ht="12.75" customHeight="1">
      <c r="A577" s="62"/>
      <c r="B577" s="63"/>
      <c r="C577" s="63"/>
      <c r="D577" s="66"/>
      <c r="E577" s="67"/>
      <c r="F577" s="68"/>
      <c r="G577" s="63"/>
      <c r="H577" s="63"/>
      <c r="I577" s="68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</row>
    <row r="578" ht="12.75" customHeight="1">
      <c r="A578" s="62"/>
      <c r="B578" s="63"/>
      <c r="C578" s="63"/>
      <c r="D578" s="66"/>
      <c r="E578" s="67"/>
      <c r="F578" s="68"/>
      <c r="G578" s="63"/>
      <c r="H578" s="63"/>
      <c r="I578" s="68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</row>
    <row r="579" ht="12.75" customHeight="1">
      <c r="A579" s="62"/>
      <c r="B579" s="63"/>
      <c r="C579" s="63"/>
      <c r="D579" s="66"/>
      <c r="E579" s="67"/>
      <c r="F579" s="68"/>
      <c r="G579" s="63"/>
      <c r="H579" s="63"/>
      <c r="I579" s="68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</row>
    <row r="580" ht="12.75" customHeight="1">
      <c r="A580" s="62"/>
      <c r="B580" s="63"/>
      <c r="C580" s="63"/>
      <c r="D580" s="66"/>
      <c r="E580" s="67"/>
      <c r="F580" s="68"/>
      <c r="G580" s="63"/>
      <c r="H580" s="63"/>
      <c r="I580" s="68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</row>
    <row r="581" ht="12.75" customHeight="1">
      <c r="A581" s="62"/>
      <c r="B581" s="63"/>
      <c r="C581" s="63"/>
      <c r="D581" s="66"/>
      <c r="E581" s="67"/>
      <c r="F581" s="68"/>
      <c r="G581" s="63"/>
      <c r="H581" s="63"/>
      <c r="I581" s="68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</row>
    <row r="582" ht="12.75" customHeight="1">
      <c r="A582" s="62"/>
      <c r="B582" s="63"/>
      <c r="C582" s="63"/>
      <c r="D582" s="66"/>
      <c r="E582" s="67"/>
      <c r="F582" s="68"/>
      <c r="G582" s="63"/>
      <c r="H582" s="63"/>
      <c r="I582" s="68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</row>
    <row r="583" ht="12.75" customHeight="1">
      <c r="A583" s="62"/>
      <c r="B583" s="63"/>
      <c r="C583" s="63"/>
      <c r="D583" s="66"/>
      <c r="E583" s="67"/>
      <c r="F583" s="68"/>
      <c r="G583" s="63"/>
      <c r="H583" s="63"/>
      <c r="I583" s="68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</row>
    <row r="584" ht="12.75" customHeight="1">
      <c r="A584" s="62"/>
      <c r="B584" s="63"/>
      <c r="C584" s="63"/>
      <c r="D584" s="66"/>
      <c r="E584" s="67"/>
      <c r="F584" s="68"/>
      <c r="G584" s="63"/>
      <c r="H584" s="63"/>
      <c r="I584" s="68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</row>
    <row r="585" ht="12.75" customHeight="1">
      <c r="A585" s="62"/>
      <c r="B585" s="63"/>
      <c r="C585" s="63"/>
      <c r="D585" s="66"/>
      <c r="E585" s="67"/>
      <c r="F585" s="68"/>
      <c r="G585" s="63"/>
      <c r="H585" s="63"/>
      <c r="I585" s="68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</row>
    <row r="586" ht="12.75" customHeight="1">
      <c r="A586" s="62"/>
      <c r="B586" s="63"/>
      <c r="C586" s="63"/>
      <c r="D586" s="66"/>
      <c r="E586" s="67"/>
      <c r="F586" s="68"/>
      <c r="G586" s="63"/>
      <c r="H586" s="63"/>
      <c r="I586" s="68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</row>
    <row r="587" ht="12.75" customHeight="1">
      <c r="A587" s="62"/>
      <c r="B587" s="63"/>
      <c r="C587" s="63"/>
      <c r="D587" s="66"/>
      <c r="E587" s="67"/>
      <c r="F587" s="68"/>
      <c r="G587" s="63"/>
      <c r="H587" s="63"/>
      <c r="I587" s="68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</row>
    <row r="588" ht="12.75" customHeight="1">
      <c r="A588" s="62"/>
      <c r="B588" s="63"/>
      <c r="C588" s="63"/>
      <c r="D588" s="66"/>
      <c r="E588" s="67"/>
      <c r="F588" s="68"/>
      <c r="G588" s="63"/>
      <c r="H588" s="63"/>
      <c r="I588" s="68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</row>
    <row r="589" ht="12.75" customHeight="1">
      <c r="A589" s="62"/>
      <c r="B589" s="63"/>
      <c r="C589" s="63"/>
      <c r="D589" s="66"/>
      <c r="E589" s="67"/>
      <c r="F589" s="68"/>
      <c r="G589" s="63"/>
      <c r="H589" s="63"/>
      <c r="I589" s="68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  <c r="U589" s="63"/>
      <c r="V589" s="63"/>
      <c r="W589" s="63"/>
      <c r="X589" s="63"/>
      <c r="Y589" s="63"/>
      <c r="Z589" s="63"/>
    </row>
    <row r="590" ht="12.75" customHeight="1">
      <c r="A590" s="62"/>
      <c r="B590" s="63"/>
      <c r="C590" s="63"/>
      <c r="D590" s="66"/>
      <c r="E590" s="67"/>
      <c r="F590" s="68"/>
      <c r="G590" s="63"/>
      <c r="H590" s="63"/>
      <c r="I590" s="68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</row>
    <row r="591" ht="12.75" customHeight="1">
      <c r="A591" s="62"/>
      <c r="B591" s="63"/>
      <c r="C591" s="63"/>
      <c r="D591" s="66"/>
      <c r="E591" s="67"/>
      <c r="F591" s="68"/>
      <c r="G591" s="63"/>
      <c r="H591" s="63"/>
      <c r="I591" s="68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</row>
    <row r="592" ht="12.75" customHeight="1">
      <c r="A592" s="62"/>
      <c r="B592" s="63"/>
      <c r="C592" s="63"/>
      <c r="D592" s="66"/>
      <c r="E592" s="67"/>
      <c r="F592" s="68"/>
      <c r="G592" s="63"/>
      <c r="H592" s="63"/>
      <c r="I592" s="68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</row>
    <row r="593" ht="12.75" customHeight="1">
      <c r="A593" s="62"/>
      <c r="B593" s="63"/>
      <c r="C593" s="63"/>
      <c r="D593" s="66"/>
      <c r="E593" s="67"/>
      <c r="F593" s="68"/>
      <c r="G593" s="63"/>
      <c r="H593" s="63"/>
      <c r="I593" s="68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</row>
    <row r="594" ht="12.75" customHeight="1">
      <c r="A594" s="62"/>
      <c r="B594" s="63"/>
      <c r="C594" s="63"/>
      <c r="D594" s="66"/>
      <c r="E594" s="67"/>
      <c r="F594" s="68"/>
      <c r="G594" s="63"/>
      <c r="H594" s="63"/>
      <c r="I594" s="68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</row>
    <row r="595" ht="12.75" customHeight="1">
      <c r="A595" s="62"/>
      <c r="B595" s="63"/>
      <c r="C595" s="63"/>
      <c r="D595" s="66"/>
      <c r="E595" s="67"/>
      <c r="F595" s="68"/>
      <c r="G595" s="63"/>
      <c r="H595" s="63"/>
      <c r="I595" s="68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</row>
    <row r="596" ht="12.75" customHeight="1">
      <c r="A596" s="62"/>
      <c r="B596" s="63"/>
      <c r="C596" s="63"/>
      <c r="D596" s="66"/>
      <c r="E596" s="67"/>
      <c r="F596" s="68"/>
      <c r="G596" s="63"/>
      <c r="H596" s="63"/>
      <c r="I596" s="68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</row>
    <row r="597" ht="12.75" customHeight="1">
      <c r="A597" s="62"/>
      <c r="B597" s="63"/>
      <c r="C597" s="63"/>
      <c r="D597" s="66"/>
      <c r="E597" s="67"/>
      <c r="F597" s="68"/>
      <c r="G597" s="63"/>
      <c r="H597" s="63"/>
      <c r="I597" s="68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</row>
    <row r="598" ht="12.75" customHeight="1">
      <c r="A598" s="62"/>
      <c r="B598" s="63"/>
      <c r="C598" s="63"/>
      <c r="D598" s="66"/>
      <c r="E598" s="67"/>
      <c r="F598" s="68"/>
      <c r="G598" s="63"/>
      <c r="H598" s="63"/>
      <c r="I598" s="68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</row>
    <row r="599" ht="12.75" customHeight="1">
      <c r="A599" s="62"/>
      <c r="B599" s="63"/>
      <c r="C599" s="63"/>
      <c r="D599" s="66"/>
      <c r="E599" s="67"/>
      <c r="F599" s="68"/>
      <c r="G599" s="63"/>
      <c r="H599" s="63"/>
      <c r="I599" s="68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</row>
    <row r="600" ht="12.75" customHeight="1">
      <c r="A600" s="62"/>
      <c r="B600" s="63"/>
      <c r="C600" s="63"/>
      <c r="D600" s="66"/>
      <c r="E600" s="67"/>
      <c r="F600" s="68"/>
      <c r="G600" s="63"/>
      <c r="H600" s="63"/>
      <c r="I600" s="68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</row>
    <row r="601" ht="12.75" customHeight="1">
      <c r="A601" s="62"/>
      <c r="B601" s="63"/>
      <c r="C601" s="63"/>
      <c r="D601" s="66"/>
      <c r="E601" s="67"/>
      <c r="F601" s="68"/>
      <c r="G601" s="63"/>
      <c r="H601" s="63"/>
      <c r="I601" s="68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</row>
    <row r="602" ht="12.75" customHeight="1">
      <c r="A602" s="62"/>
      <c r="B602" s="63"/>
      <c r="C602" s="63"/>
      <c r="D602" s="66"/>
      <c r="E602" s="67"/>
      <c r="F602" s="68"/>
      <c r="G602" s="63"/>
      <c r="H602" s="63"/>
      <c r="I602" s="68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</row>
    <row r="603" ht="12.75" customHeight="1">
      <c r="A603" s="62"/>
      <c r="B603" s="63"/>
      <c r="C603" s="63"/>
      <c r="D603" s="66"/>
      <c r="E603" s="67"/>
      <c r="F603" s="68"/>
      <c r="G603" s="63"/>
      <c r="H603" s="63"/>
      <c r="I603" s="68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</row>
    <row r="604" ht="12.75" customHeight="1">
      <c r="A604" s="62"/>
      <c r="B604" s="63"/>
      <c r="C604" s="63"/>
      <c r="D604" s="66"/>
      <c r="E604" s="67"/>
      <c r="F604" s="68"/>
      <c r="G604" s="63"/>
      <c r="H604" s="63"/>
      <c r="I604" s="68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</row>
    <row r="605" ht="12.75" customHeight="1">
      <c r="A605" s="62"/>
      <c r="B605" s="63"/>
      <c r="C605" s="63"/>
      <c r="D605" s="66"/>
      <c r="E605" s="67"/>
      <c r="F605" s="68"/>
      <c r="G605" s="63"/>
      <c r="H605" s="63"/>
      <c r="I605" s="68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</row>
    <row r="606" ht="12.75" customHeight="1">
      <c r="A606" s="62"/>
      <c r="B606" s="63"/>
      <c r="C606" s="63"/>
      <c r="D606" s="66"/>
      <c r="E606" s="67"/>
      <c r="F606" s="68"/>
      <c r="G606" s="63"/>
      <c r="H606" s="63"/>
      <c r="I606" s="68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</row>
    <row r="607" ht="12.75" customHeight="1">
      <c r="A607" s="62"/>
      <c r="B607" s="63"/>
      <c r="C607" s="63"/>
      <c r="D607" s="66"/>
      <c r="E607" s="67"/>
      <c r="F607" s="68"/>
      <c r="G607" s="63"/>
      <c r="H607" s="63"/>
      <c r="I607" s="68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</row>
    <row r="608" ht="12.75" customHeight="1">
      <c r="A608" s="62"/>
      <c r="B608" s="63"/>
      <c r="C608" s="63"/>
      <c r="D608" s="66"/>
      <c r="E608" s="67"/>
      <c r="F608" s="68"/>
      <c r="G608" s="63"/>
      <c r="H608" s="63"/>
      <c r="I608" s="68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</row>
    <row r="609" ht="12.75" customHeight="1">
      <c r="A609" s="62"/>
      <c r="B609" s="63"/>
      <c r="C609" s="63"/>
      <c r="D609" s="66"/>
      <c r="E609" s="67"/>
      <c r="F609" s="68"/>
      <c r="G609" s="63"/>
      <c r="H609" s="63"/>
      <c r="I609" s="68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</row>
    <row r="610" ht="12.75" customHeight="1">
      <c r="A610" s="62"/>
      <c r="B610" s="63"/>
      <c r="C610" s="63"/>
      <c r="D610" s="66"/>
      <c r="E610" s="67"/>
      <c r="F610" s="68"/>
      <c r="G610" s="63"/>
      <c r="H610" s="63"/>
      <c r="I610" s="68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  <c r="U610" s="63"/>
      <c r="V610" s="63"/>
      <c r="W610" s="63"/>
      <c r="X610" s="63"/>
      <c r="Y610" s="63"/>
      <c r="Z610" s="63"/>
    </row>
    <row r="611" ht="12.75" customHeight="1">
      <c r="A611" s="62"/>
      <c r="B611" s="63"/>
      <c r="C611" s="63"/>
      <c r="D611" s="66"/>
      <c r="E611" s="67"/>
      <c r="F611" s="68"/>
      <c r="G611" s="63"/>
      <c r="H611" s="63"/>
      <c r="I611" s="68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</row>
    <row r="612" ht="12.75" customHeight="1">
      <c r="A612" s="62"/>
      <c r="B612" s="63"/>
      <c r="C612" s="63"/>
      <c r="D612" s="66"/>
      <c r="E612" s="67"/>
      <c r="F612" s="68"/>
      <c r="G612" s="63"/>
      <c r="H612" s="63"/>
      <c r="I612" s="68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</row>
    <row r="613" ht="12.75" customHeight="1">
      <c r="A613" s="62"/>
      <c r="B613" s="63"/>
      <c r="C613" s="63"/>
      <c r="D613" s="66"/>
      <c r="E613" s="67"/>
      <c r="F613" s="68"/>
      <c r="G613" s="63"/>
      <c r="H613" s="63"/>
      <c r="I613" s="68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</row>
    <row r="614" ht="12.75" customHeight="1">
      <c r="A614" s="62"/>
      <c r="B614" s="63"/>
      <c r="C614" s="63"/>
      <c r="D614" s="66"/>
      <c r="E614" s="67"/>
      <c r="F614" s="68"/>
      <c r="G614" s="63"/>
      <c r="H614" s="63"/>
      <c r="I614" s="68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</row>
    <row r="615" ht="12.75" customHeight="1">
      <c r="A615" s="62"/>
      <c r="B615" s="63"/>
      <c r="C615" s="63"/>
      <c r="D615" s="66"/>
      <c r="E615" s="67"/>
      <c r="F615" s="68"/>
      <c r="G615" s="63"/>
      <c r="H615" s="63"/>
      <c r="I615" s="68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</row>
    <row r="616" ht="12.75" customHeight="1">
      <c r="A616" s="62"/>
      <c r="B616" s="63"/>
      <c r="C616" s="63"/>
      <c r="D616" s="66"/>
      <c r="E616" s="67"/>
      <c r="F616" s="68"/>
      <c r="G616" s="63"/>
      <c r="H616" s="63"/>
      <c r="I616" s="68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</row>
    <row r="617" ht="12.75" customHeight="1">
      <c r="A617" s="62"/>
      <c r="B617" s="63"/>
      <c r="C617" s="63"/>
      <c r="D617" s="66"/>
      <c r="E617" s="67"/>
      <c r="F617" s="68"/>
      <c r="G617" s="63"/>
      <c r="H617" s="63"/>
      <c r="I617" s="68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</row>
    <row r="618" ht="12.75" customHeight="1">
      <c r="A618" s="62"/>
      <c r="B618" s="63"/>
      <c r="C618" s="63"/>
      <c r="D618" s="66"/>
      <c r="E618" s="67"/>
      <c r="F618" s="68"/>
      <c r="G618" s="63"/>
      <c r="H618" s="63"/>
      <c r="I618" s="68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</row>
    <row r="619" ht="12.75" customHeight="1">
      <c r="A619" s="62"/>
      <c r="B619" s="63"/>
      <c r="C619" s="63"/>
      <c r="D619" s="66"/>
      <c r="E619" s="67"/>
      <c r="F619" s="68"/>
      <c r="G619" s="63"/>
      <c r="H619" s="63"/>
      <c r="I619" s="68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</row>
    <row r="620" ht="12.75" customHeight="1">
      <c r="A620" s="62"/>
      <c r="B620" s="63"/>
      <c r="C620" s="63"/>
      <c r="D620" s="66"/>
      <c r="E620" s="67"/>
      <c r="F620" s="68"/>
      <c r="G620" s="63"/>
      <c r="H620" s="63"/>
      <c r="I620" s="68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</row>
    <row r="621" ht="12.75" customHeight="1">
      <c r="A621" s="62"/>
      <c r="B621" s="63"/>
      <c r="C621" s="63"/>
      <c r="D621" s="66"/>
      <c r="E621" s="67"/>
      <c r="F621" s="68"/>
      <c r="G621" s="63"/>
      <c r="H621" s="63"/>
      <c r="I621" s="68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</row>
    <row r="622" ht="12.75" customHeight="1">
      <c r="A622" s="62"/>
      <c r="B622" s="63"/>
      <c r="C622" s="63"/>
      <c r="D622" s="66"/>
      <c r="E622" s="67"/>
      <c r="F622" s="68"/>
      <c r="G622" s="63"/>
      <c r="H622" s="63"/>
      <c r="I622" s="68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</row>
    <row r="623" ht="12.75" customHeight="1">
      <c r="A623" s="62"/>
      <c r="B623" s="63"/>
      <c r="C623" s="63"/>
      <c r="D623" s="66"/>
      <c r="E623" s="67"/>
      <c r="F623" s="68"/>
      <c r="G623" s="63"/>
      <c r="H623" s="63"/>
      <c r="I623" s="68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</row>
    <row r="624" ht="12.75" customHeight="1">
      <c r="A624" s="62"/>
      <c r="B624" s="63"/>
      <c r="C624" s="63"/>
      <c r="D624" s="66"/>
      <c r="E624" s="67"/>
      <c r="F624" s="68"/>
      <c r="G624" s="63"/>
      <c r="H624" s="63"/>
      <c r="I624" s="68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</row>
    <row r="625" ht="12.75" customHeight="1">
      <c r="A625" s="62"/>
      <c r="B625" s="63"/>
      <c r="C625" s="63"/>
      <c r="D625" s="66"/>
      <c r="E625" s="67"/>
      <c r="F625" s="68"/>
      <c r="G625" s="63"/>
      <c r="H625" s="63"/>
      <c r="I625" s="68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</row>
    <row r="626" ht="12.75" customHeight="1">
      <c r="A626" s="62"/>
      <c r="B626" s="63"/>
      <c r="C626" s="63"/>
      <c r="D626" s="66"/>
      <c r="E626" s="67"/>
      <c r="F626" s="68"/>
      <c r="G626" s="63"/>
      <c r="H626" s="63"/>
      <c r="I626" s="68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</row>
    <row r="627" ht="12.75" customHeight="1">
      <c r="A627" s="62"/>
      <c r="B627" s="63"/>
      <c r="C627" s="63"/>
      <c r="D627" s="66"/>
      <c r="E627" s="67"/>
      <c r="F627" s="68"/>
      <c r="G627" s="63"/>
      <c r="H627" s="63"/>
      <c r="I627" s="68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</row>
    <row r="628" ht="12.75" customHeight="1">
      <c r="A628" s="62"/>
      <c r="B628" s="63"/>
      <c r="C628" s="63"/>
      <c r="D628" s="66"/>
      <c r="E628" s="67"/>
      <c r="F628" s="68"/>
      <c r="G628" s="63"/>
      <c r="H628" s="63"/>
      <c r="I628" s="68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</row>
    <row r="629" ht="12.75" customHeight="1">
      <c r="A629" s="62"/>
      <c r="B629" s="63"/>
      <c r="C629" s="63"/>
      <c r="D629" s="66"/>
      <c r="E629" s="67"/>
      <c r="F629" s="68"/>
      <c r="G629" s="63"/>
      <c r="H629" s="63"/>
      <c r="I629" s="68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</row>
    <row r="630" ht="12.75" customHeight="1">
      <c r="A630" s="62"/>
      <c r="B630" s="63"/>
      <c r="C630" s="63"/>
      <c r="D630" s="66"/>
      <c r="E630" s="67"/>
      <c r="F630" s="68"/>
      <c r="G630" s="63"/>
      <c r="H630" s="63"/>
      <c r="I630" s="68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</row>
    <row r="631" ht="12.75" customHeight="1">
      <c r="A631" s="62"/>
      <c r="B631" s="63"/>
      <c r="C631" s="63"/>
      <c r="D631" s="66"/>
      <c r="E631" s="67"/>
      <c r="F631" s="68"/>
      <c r="G631" s="63"/>
      <c r="H631" s="63"/>
      <c r="I631" s="68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63"/>
      <c r="V631" s="63"/>
      <c r="W631" s="63"/>
      <c r="X631" s="63"/>
      <c r="Y631" s="63"/>
      <c r="Z631" s="63"/>
    </row>
    <row r="632" ht="12.75" customHeight="1">
      <c r="A632" s="62"/>
      <c r="B632" s="63"/>
      <c r="C632" s="63"/>
      <c r="D632" s="66"/>
      <c r="E632" s="67"/>
      <c r="F632" s="68"/>
      <c r="G632" s="63"/>
      <c r="H632" s="63"/>
      <c r="I632" s="68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</row>
    <row r="633" ht="12.75" customHeight="1">
      <c r="A633" s="62"/>
      <c r="B633" s="63"/>
      <c r="C633" s="63"/>
      <c r="D633" s="66"/>
      <c r="E633" s="67"/>
      <c r="F633" s="68"/>
      <c r="G633" s="63"/>
      <c r="H633" s="63"/>
      <c r="I633" s="68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</row>
    <row r="634" ht="12.75" customHeight="1">
      <c r="A634" s="62"/>
      <c r="B634" s="63"/>
      <c r="C634" s="63"/>
      <c r="D634" s="66"/>
      <c r="E634" s="67"/>
      <c r="F634" s="68"/>
      <c r="G634" s="63"/>
      <c r="H634" s="63"/>
      <c r="I634" s="68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</row>
    <row r="635" ht="12.75" customHeight="1">
      <c r="A635" s="62"/>
      <c r="B635" s="63"/>
      <c r="C635" s="63"/>
      <c r="D635" s="66"/>
      <c r="E635" s="67"/>
      <c r="F635" s="68"/>
      <c r="G635" s="63"/>
      <c r="H635" s="63"/>
      <c r="I635" s="68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</row>
    <row r="636" ht="12.75" customHeight="1">
      <c r="A636" s="62"/>
      <c r="B636" s="63"/>
      <c r="C636" s="63"/>
      <c r="D636" s="66"/>
      <c r="E636" s="67"/>
      <c r="F636" s="68"/>
      <c r="G636" s="63"/>
      <c r="H636" s="63"/>
      <c r="I636" s="68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63"/>
      <c r="V636" s="63"/>
      <c r="W636" s="63"/>
      <c r="X636" s="63"/>
      <c r="Y636" s="63"/>
      <c r="Z636" s="63"/>
    </row>
    <row r="637" ht="12.75" customHeight="1">
      <c r="A637" s="62"/>
      <c r="B637" s="63"/>
      <c r="C637" s="63"/>
      <c r="D637" s="66"/>
      <c r="E637" s="67"/>
      <c r="F637" s="68"/>
      <c r="G637" s="63"/>
      <c r="H637" s="63"/>
      <c r="I637" s="68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</row>
    <row r="638" ht="12.75" customHeight="1">
      <c r="A638" s="62"/>
      <c r="B638" s="63"/>
      <c r="C638" s="63"/>
      <c r="D638" s="66"/>
      <c r="E638" s="67"/>
      <c r="F638" s="68"/>
      <c r="G638" s="63"/>
      <c r="H638" s="63"/>
      <c r="I638" s="68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</row>
    <row r="639" ht="12.75" customHeight="1">
      <c r="A639" s="62"/>
      <c r="B639" s="63"/>
      <c r="C639" s="63"/>
      <c r="D639" s="66"/>
      <c r="E639" s="67"/>
      <c r="F639" s="68"/>
      <c r="G639" s="63"/>
      <c r="H639" s="63"/>
      <c r="I639" s="68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</row>
    <row r="640" ht="12.75" customHeight="1">
      <c r="A640" s="62"/>
      <c r="B640" s="63"/>
      <c r="C640" s="63"/>
      <c r="D640" s="66"/>
      <c r="E640" s="67"/>
      <c r="F640" s="68"/>
      <c r="G640" s="63"/>
      <c r="H640" s="63"/>
      <c r="I640" s="68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</row>
    <row r="641" ht="12.75" customHeight="1">
      <c r="A641" s="62"/>
      <c r="B641" s="63"/>
      <c r="C641" s="63"/>
      <c r="D641" s="66"/>
      <c r="E641" s="67"/>
      <c r="F641" s="68"/>
      <c r="G641" s="63"/>
      <c r="H641" s="63"/>
      <c r="I641" s="68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</row>
    <row r="642" ht="12.75" customHeight="1">
      <c r="A642" s="62"/>
      <c r="B642" s="63"/>
      <c r="C642" s="63"/>
      <c r="D642" s="66"/>
      <c r="E642" s="67"/>
      <c r="F642" s="68"/>
      <c r="G642" s="63"/>
      <c r="H642" s="63"/>
      <c r="I642" s="68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</row>
    <row r="643" ht="12.75" customHeight="1">
      <c r="A643" s="62"/>
      <c r="B643" s="63"/>
      <c r="C643" s="63"/>
      <c r="D643" s="66"/>
      <c r="E643" s="67"/>
      <c r="F643" s="68"/>
      <c r="G643" s="63"/>
      <c r="H643" s="63"/>
      <c r="I643" s="68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</row>
    <row r="644" ht="12.75" customHeight="1">
      <c r="A644" s="62"/>
      <c r="B644" s="63"/>
      <c r="C644" s="63"/>
      <c r="D644" s="66"/>
      <c r="E644" s="67"/>
      <c r="F644" s="68"/>
      <c r="G644" s="63"/>
      <c r="H644" s="63"/>
      <c r="I644" s="68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</row>
    <row r="645" ht="12.75" customHeight="1">
      <c r="A645" s="62"/>
      <c r="B645" s="63"/>
      <c r="C645" s="63"/>
      <c r="D645" s="66"/>
      <c r="E645" s="67"/>
      <c r="F645" s="68"/>
      <c r="G645" s="63"/>
      <c r="H645" s="63"/>
      <c r="I645" s="68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63"/>
      <c r="V645" s="63"/>
      <c r="W645" s="63"/>
      <c r="X645" s="63"/>
      <c r="Y645" s="63"/>
      <c r="Z645" s="63"/>
    </row>
    <row r="646" ht="12.75" customHeight="1">
      <c r="A646" s="62"/>
      <c r="B646" s="63"/>
      <c r="C646" s="63"/>
      <c r="D646" s="66"/>
      <c r="E646" s="67"/>
      <c r="F646" s="68"/>
      <c r="G646" s="63"/>
      <c r="H646" s="63"/>
      <c r="I646" s="68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63"/>
      <c r="V646" s="63"/>
      <c r="W646" s="63"/>
      <c r="X646" s="63"/>
      <c r="Y646" s="63"/>
      <c r="Z646" s="63"/>
    </row>
    <row r="647" ht="12.75" customHeight="1">
      <c r="A647" s="62"/>
      <c r="B647" s="63"/>
      <c r="C647" s="63"/>
      <c r="D647" s="66"/>
      <c r="E647" s="67"/>
      <c r="F647" s="68"/>
      <c r="G647" s="63"/>
      <c r="H647" s="63"/>
      <c r="I647" s="68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</row>
    <row r="648" ht="12.75" customHeight="1">
      <c r="A648" s="62"/>
      <c r="B648" s="63"/>
      <c r="C648" s="63"/>
      <c r="D648" s="66"/>
      <c r="E648" s="67"/>
      <c r="F648" s="68"/>
      <c r="G648" s="63"/>
      <c r="H648" s="63"/>
      <c r="I648" s="68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3"/>
      <c r="V648" s="63"/>
      <c r="W648" s="63"/>
      <c r="X648" s="63"/>
      <c r="Y648" s="63"/>
      <c r="Z648" s="63"/>
    </row>
    <row r="649" ht="12.75" customHeight="1">
      <c r="A649" s="62"/>
      <c r="B649" s="63"/>
      <c r="C649" s="63"/>
      <c r="D649" s="66"/>
      <c r="E649" s="67"/>
      <c r="F649" s="68"/>
      <c r="G649" s="63"/>
      <c r="H649" s="63"/>
      <c r="I649" s="68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63"/>
      <c r="V649" s="63"/>
      <c r="W649" s="63"/>
      <c r="X649" s="63"/>
      <c r="Y649" s="63"/>
      <c r="Z649" s="63"/>
    </row>
    <row r="650" ht="12.75" customHeight="1">
      <c r="A650" s="62"/>
      <c r="B650" s="63"/>
      <c r="C650" s="63"/>
      <c r="D650" s="66"/>
      <c r="E650" s="67"/>
      <c r="F650" s="68"/>
      <c r="G650" s="63"/>
      <c r="H650" s="63"/>
      <c r="I650" s="68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63"/>
      <c r="V650" s="63"/>
      <c r="W650" s="63"/>
      <c r="X650" s="63"/>
      <c r="Y650" s="63"/>
      <c r="Z650" s="63"/>
    </row>
    <row r="651" ht="12.75" customHeight="1">
      <c r="A651" s="62"/>
      <c r="B651" s="63"/>
      <c r="C651" s="63"/>
      <c r="D651" s="66"/>
      <c r="E651" s="67"/>
      <c r="F651" s="68"/>
      <c r="G651" s="63"/>
      <c r="H651" s="63"/>
      <c r="I651" s="68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  <c r="U651" s="63"/>
      <c r="V651" s="63"/>
      <c r="W651" s="63"/>
      <c r="X651" s="63"/>
      <c r="Y651" s="63"/>
      <c r="Z651" s="63"/>
    </row>
    <row r="652" ht="12.75" customHeight="1">
      <c r="A652" s="62"/>
      <c r="B652" s="63"/>
      <c r="C652" s="63"/>
      <c r="D652" s="66"/>
      <c r="E652" s="67"/>
      <c r="F652" s="68"/>
      <c r="G652" s="63"/>
      <c r="H652" s="63"/>
      <c r="I652" s="68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  <c r="U652" s="63"/>
      <c r="V652" s="63"/>
      <c r="W652" s="63"/>
      <c r="X652" s="63"/>
      <c r="Y652" s="63"/>
      <c r="Z652" s="63"/>
    </row>
    <row r="653" ht="12.75" customHeight="1">
      <c r="A653" s="62"/>
      <c r="B653" s="63"/>
      <c r="C653" s="63"/>
      <c r="D653" s="66"/>
      <c r="E653" s="67"/>
      <c r="F653" s="68"/>
      <c r="G653" s="63"/>
      <c r="H653" s="63"/>
      <c r="I653" s="68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  <c r="U653" s="63"/>
      <c r="V653" s="63"/>
      <c r="W653" s="63"/>
      <c r="X653" s="63"/>
      <c r="Y653" s="63"/>
      <c r="Z653" s="63"/>
    </row>
    <row r="654" ht="12.75" customHeight="1">
      <c r="A654" s="62"/>
      <c r="B654" s="63"/>
      <c r="C654" s="63"/>
      <c r="D654" s="66"/>
      <c r="E654" s="67"/>
      <c r="F654" s="68"/>
      <c r="G654" s="63"/>
      <c r="H654" s="63"/>
      <c r="I654" s="68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  <c r="U654" s="63"/>
      <c r="V654" s="63"/>
      <c r="W654" s="63"/>
      <c r="X654" s="63"/>
      <c r="Y654" s="63"/>
      <c r="Z654" s="63"/>
    </row>
    <row r="655" ht="12.75" customHeight="1">
      <c r="A655" s="62"/>
      <c r="B655" s="63"/>
      <c r="C655" s="63"/>
      <c r="D655" s="66"/>
      <c r="E655" s="67"/>
      <c r="F655" s="68"/>
      <c r="G655" s="63"/>
      <c r="H655" s="63"/>
      <c r="I655" s="68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  <c r="U655" s="63"/>
      <c r="V655" s="63"/>
      <c r="W655" s="63"/>
      <c r="X655" s="63"/>
      <c r="Y655" s="63"/>
      <c r="Z655" s="63"/>
    </row>
    <row r="656" ht="12.75" customHeight="1">
      <c r="A656" s="62"/>
      <c r="B656" s="63"/>
      <c r="C656" s="63"/>
      <c r="D656" s="66"/>
      <c r="E656" s="67"/>
      <c r="F656" s="68"/>
      <c r="G656" s="63"/>
      <c r="H656" s="63"/>
      <c r="I656" s="68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  <c r="U656" s="63"/>
      <c r="V656" s="63"/>
      <c r="W656" s="63"/>
      <c r="X656" s="63"/>
      <c r="Y656" s="63"/>
      <c r="Z656" s="63"/>
    </row>
    <row r="657" ht="12.75" customHeight="1">
      <c r="A657" s="62"/>
      <c r="B657" s="63"/>
      <c r="C657" s="63"/>
      <c r="D657" s="66"/>
      <c r="E657" s="67"/>
      <c r="F657" s="68"/>
      <c r="G657" s="63"/>
      <c r="H657" s="63"/>
      <c r="I657" s="68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  <c r="U657" s="63"/>
      <c r="V657" s="63"/>
      <c r="W657" s="63"/>
      <c r="X657" s="63"/>
      <c r="Y657" s="63"/>
      <c r="Z657" s="63"/>
    </row>
    <row r="658" ht="12.75" customHeight="1">
      <c r="A658" s="62"/>
      <c r="B658" s="63"/>
      <c r="C658" s="63"/>
      <c r="D658" s="66"/>
      <c r="E658" s="67"/>
      <c r="F658" s="68"/>
      <c r="G658" s="63"/>
      <c r="H658" s="63"/>
      <c r="I658" s="68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  <c r="U658" s="63"/>
      <c r="V658" s="63"/>
      <c r="W658" s="63"/>
      <c r="X658" s="63"/>
      <c r="Y658" s="63"/>
      <c r="Z658" s="63"/>
    </row>
    <row r="659" ht="12.75" customHeight="1">
      <c r="A659" s="62"/>
      <c r="B659" s="63"/>
      <c r="C659" s="63"/>
      <c r="D659" s="66"/>
      <c r="E659" s="67"/>
      <c r="F659" s="68"/>
      <c r="G659" s="63"/>
      <c r="H659" s="63"/>
      <c r="I659" s="68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  <c r="U659" s="63"/>
      <c r="V659" s="63"/>
      <c r="W659" s="63"/>
      <c r="X659" s="63"/>
      <c r="Y659" s="63"/>
      <c r="Z659" s="63"/>
    </row>
    <row r="660" ht="12.75" customHeight="1">
      <c r="A660" s="62"/>
      <c r="B660" s="63"/>
      <c r="C660" s="63"/>
      <c r="D660" s="66"/>
      <c r="E660" s="67"/>
      <c r="F660" s="68"/>
      <c r="G660" s="63"/>
      <c r="H660" s="63"/>
      <c r="I660" s="68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  <c r="U660" s="63"/>
      <c r="V660" s="63"/>
      <c r="W660" s="63"/>
      <c r="X660" s="63"/>
      <c r="Y660" s="63"/>
      <c r="Z660" s="63"/>
    </row>
    <row r="661" ht="12.75" customHeight="1">
      <c r="A661" s="62"/>
      <c r="B661" s="63"/>
      <c r="C661" s="63"/>
      <c r="D661" s="66"/>
      <c r="E661" s="67"/>
      <c r="F661" s="68"/>
      <c r="G661" s="63"/>
      <c r="H661" s="63"/>
      <c r="I661" s="68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  <c r="U661" s="63"/>
      <c r="V661" s="63"/>
      <c r="W661" s="63"/>
      <c r="X661" s="63"/>
      <c r="Y661" s="63"/>
      <c r="Z661" s="63"/>
    </row>
    <row r="662" ht="12.75" customHeight="1">
      <c r="A662" s="62"/>
      <c r="B662" s="63"/>
      <c r="C662" s="63"/>
      <c r="D662" s="66"/>
      <c r="E662" s="67"/>
      <c r="F662" s="68"/>
      <c r="G662" s="63"/>
      <c r="H662" s="63"/>
      <c r="I662" s="68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V662" s="63"/>
      <c r="W662" s="63"/>
      <c r="X662" s="63"/>
      <c r="Y662" s="63"/>
      <c r="Z662" s="63"/>
    </row>
    <row r="663" ht="12.75" customHeight="1">
      <c r="A663" s="62"/>
      <c r="B663" s="63"/>
      <c r="C663" s="63"/>
      <c r="D663" s="66"/>
      <c r="E663" s="67"/>
      <c r="F663" s="68"/>
      <c r="G663" s="63"/>
      <c r="H663" s="63"/>
      <c r="I663" s="68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V663" s="63"/>
      <c r="W663" s="63"/>
      <c r="X663" s="63"/>
      <c r="Y663" s="63"/>
      <c r="Z663" s="63"/>
    </row>
    <row r="664" ht="12.75" customHeight="1">
      <c r="A664" s="62"/>
      <c r="B664" s="63"/>
      <c r="C664" s="63"/>
      <c r="D664" s="66"/>
      <c r="E664" s="67"/>
      <c r="F664" s="68"/>
      <c r="G664" s="63"/>
      <c r="H664" s="63"/>
      <c r="I664" s="68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V664" s="63"/>
      <c r="W664" s="63"/>
      <c r="X664" s="63"/>
      <c r="Y664" s="63"/>
      <c r="Z664" s="63"/>
    </row>
    <row r="665" ht="12.75" customHeight="1">
      <c r="A665" s="62"/>
      <c r="B665" s="63"/>
      <c r="C665" s="63"/>
      <c r="D665" s="66"/>
      <c r="E665" s="67"/>
      <c r="F665" s="68"/>
      <c r="G665" s="63"/>
      <c r="H665" s="63"/>
      <c r="I665" s="68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  <c r="U665" s="63"/>
      <c r="V665" s="63"/>
      <c r="W665" s="63"/>
      <c r="X665" s="63"/>
      <c r="Y665" s="63"/>
      <c r="Z665" s="63"/>
    </row>
    <row r="666" ht="12.75" customHeight="1">
      <c r="A666" s="62"/>
      <c r="B666" s="63"/>
      <c r="C666" s="63"/>
      <c r="D666" s="66"/>
      <c r="E666" s="67"/>
      <c r="F666" s="68"/>
      <c r="G666" s="63"/>
      <c r="H666" s="63"/>
      <c r="I666" s="68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  <c r="U666" s="63"/>
      <c r="V666" s="63"/>
      <c r="W666" s="63"/>
      <c r="X666" s="63"/>
      <c r="Y666" s="63"/>
      <c r="Z666" s="63"/>
    </row>
    <row r="667" ht="12.75" customHeight="1">
      <c r="A667" s="62"/>
      <c r="B667" s="63"/>
      <c r="C667" s="63"/>
      <c r="D667" s="66"/>
      <c r="E667" s="67"/>
      <c r="F667" s="68"/>
      <c r="G667" s="63"/>
      <c r="H667" s="63"/>
      <c r="I667" s="68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V667" s="63"/>
      <c r="W667" s="63"/>
      <c r="X667" s="63"/>
      <c r="Y667" s="63"/>
      <c r="Z667" s="63"/>
    </row>
    <row r="668" ht="12.75" customHeight="1">
      <c r="A668" s="62"/>
      <c r="B668" s="63"/>
      <c r="C668" s="63"/>
      <c r="D668" s="66"/>
      <c r="E668" s="67"/>
      <c r="F668" s="68"/>
      <c r="G668" s="63"/>
      <c r="H668" s="63"/>
      <c r="I668" s="68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V668" s="63"/>
      <c r="W668" s="63"/>
      <c r="X668" s="63"/>
      <c r="Y668" s="63"/>
      <c r="Z668" s="63"/>
    </row>
    <row r="669" ht="12.75" customHeight="1">
      <c r="A669" s="62"/>
      <c r="B669" s="63"/>
      <c r="C669" s="63"/>
      <c r="D669" s="66"/>
      <c r="E669" s="67"/>
      <c r="F669" s="68"/>
      <c r="G669" s="63"/>
      <c r="H669" s="63"/>
      <c r="I669" s="68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  <c r="U669" s="63"/>
      <c r="V669" s="63"/>
      <c r="W669" s="63"/>
      <c r="X669" s="63"/>
      <c r="Y669" s="63"/>
      <c r="Z669" s="63"/>
    </row>
    <row r="670" ht="12.75" customHeight="1">
      <c r="A670" s="62"/>
      <c r="B670" s="63"/>
      <c r="C670" s="63"/>
      <c r="D670" s="66"/>
      <c r="E670" s="67"/>
      <c r="F670" s="68"/>
      <c r="G670" s="63"/>
      <c r="H670" s="63"/>
      <c r="I670" s="68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63"/>
      <c r="V670" s="63"/>
      <c r="W670" s="63"/>
      <c r="X670" s="63"/>
      <c r="Y670" s="63"/>
      <c r="Z670" s="63"/>
    </row>
    <row r="671" ht="12.75" customHeight="1">
      <c r="A671" s="62"/>
      <c r="B671" s="63"/>
      <c r="C671" s="63"/>
      <c r="D671" s="66"/>
      <c r="E671" s="67"/>
      <c r="F671" s="68"/>
      <c r="G671" s="63"/>
      <c r="H671" s="63"/>
      <c r="I671" s="68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  <c r="U671" s="63"/>
      <c r="V671" s="63"/>
      <c r="W671" s="63"/>
      <c r="X671" s="63"/>
      <c r="Y671" s="63"/>
      <c r="Z671" s="63"/>
    </row>
    <row r="672" ht="12.75" customHeight="1">
      <c r="A672" s="62"/>
      <c r="B672" s="63"/>
      <c r="C672" s="63"/>
      <c r="D672" s="66"/>
      <c r="E672" s="67"/>
      <c r="F672" s="68"/>
      <c r="G672" s="63"/>
      <c r="H672" s="63"/>
      <c r="I672" s="68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V672" s="63"/>
      <c r="W672" s="63"/>
      <c r="X672" s="63"/>
      <c r="Y672" s="63"/>
      <c r="Z672" s="63"/>
    </row>
    <row r="673" ht="12.75" customHeight="1">
      <c r="A673" s="62"/>
      <c r="B673" s="63"/>
      <c r="C673" s="63"/>
      <c r="D673" s="66"/>
      <c r="E673" s="67"/>
      <c r="F673" s="68"/>
      <c r="G673" s="63"/>
      <c r="H673" s="63"/>
      <c r="I673" s="68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  <c r="U673" s="63"/>
      <c r="V673" s="63"/>
      <c r="W673" s="63"/>
      <c r="X673" s="63"/>
      <c r="Y673" s="63"/>
      <c r="Z673" s="63"/>
    </row>
    <row r="674" ht="12.75" customHeight="1">
      <c r="A674" s="62"/>
      <c r="B674" s="63"/>
      <c r="C674" s="63"/>
      <c r="D674" s="66"/>
      <c r="E674" s="67"/>
      <c r="F674" s="68"/>
      <c r="G674" s="63"/>
      <c r="H674" s="63"/>
      <c r="I674" s="68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  <c r="U674" s="63"/>
      <c r="V674" s="63"/>
      <c r="W674" s="63"/>
      <c r="X674" s="63"/>
      <c r="Y674" s="63"/>
      <c r="Z674" s="63"/>
    </row>
    <row r="675" ht="12.75" customHeight="1">
      <c r="A675" s="62"/>
      <c r="B675" s="63"/>
      <c r="C675" s="63"/>
      <c r="D675" s="66"/>
      <c r="E675" s="67"/>
      <c r="F675" s="68"/>
      <c r="G675" s="63"/>
      <c r="H675" s="63"/>
      <c r="I675" s="68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  <c r="U675" s="63"/>
      <c r="V675" s="63"/>
      <c r="W675" s="63"/>
      <c r="X675" s="63"/>
      <c r="Y675" s="63"/>
      <c r="Z675" s="63"/>
    </row>
    <row r="676" ht="12.75" customHeight="1">
      <c r="A676" s="62"/>
      <c r="B676" s="63"/>
      <c r="C676" s="63"/>
      <c r="D676" s="66"/>
      <c r="E676" s="67"/>
      <c r="F676" s="68"/>
      <c r="G676" s="63"/>
      <c r="H676" s="63"/>
      <c r="I676" s="68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  <c r="U676" s="63"/>
      <c r="V676" s="63"/>
      <c r="W676" s="63"/>
      <c r="X676" s="63"/>
      <c r="Y676" s="63"/>
      <c r="Z676" s="63"/>
    </row>
    <row r="677" ht="12.75" customHeight="1">
      <c r="A677" s="62"/>
      <c r="B677" s="63"/>
      <c r="C677" s="63"/>
      <c r="D677" s="66"/>
      <c r="E677" s="67"/>
      <c r="F677" s="68"/>
      <c r="G677" s="63"/>
      <c r="H677" s="63"/>
      <c r="I677" s="68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63"/>
      <c r="X677" s="63"/>
      <c r="Y677" s="63"/>
      <c r="Z677" s="63"/>
    </row>
    <row r="678" ht="12.75" customHeight="1">
      <c r="A678" s="62"/>
      <c r="B678" s="63"/>
      <c r="C678" s="63"/>
      <c r="D678" s="66"/>
      <c r="E678" s="67"/>
      <c r="F678" s="68"/>
      <c r="G678" s="63"/>
      <c r="H678" s="63"/>
      <c r="I678" s="68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V678" s="63"/>
      <c r="W678" s="63"/>
      <c r="X678" s="63"/>
      <c r="Y678" s="63"/>
      <c r="Z678" s="63"/>
    </row>
    <row r="679" ht="12.75" customHeight="1">
      <c r="A679" s="62"/>
      <c r="B679" s="63"/>
      <c r="C679" s="63"/>
      <c r="D679" s="66"/>
      <c r="E679" s="67"/>
      <c r="F679" s="68"/>
      <c r="G679" s="63"/>
      <c r="H679" s="63"/>
      <c r="I679" s="68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  <c r="U679" s="63"/>
      <c r="V679" s="63"/>
      <c r="W679" s="63"/>
      <c r="X679" s="63"/>
      <c r="Y679" s="63"/>
      <c r="Z679" s="63"/>
    </row>
    <row r="680" ht="12.75" customHeight="1">
      <c r="A680" s="62"/>
      <c r="B680" s="63"/>
      <c r="C680" s="63"/>
      <c r="D680" s="66"/>
      <c r="E680" s="67"/>
      <c r="F680" s="68"/>
      <c r="G680" s="63"/>
      <c r="H680" s="63"/>
      <c r="I680" s="68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  <c r="U680" s="63"/>
      <c r="V680" s="63"/>
      <c r="W680" s="63"/>
      <c r="X680" s="63"/>
      <c r="Y680" s="63"/>
      <c r="Z680" s="63"/>
    </row>
    <row r="681" ht="12.75" customHeight="1">
      <c r="A681" s="62"/>
      <c r="B681" s="63"/>
      <c r="C681" s="63"/>
      <c r="D681" s="66"/>
      <c r="E681" s="67"/>
      <c r="F681" s="68"/>
      <c r="G681" s="63"/>
      <c r="H681" s="63"/>
      <c r="I681" s="68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  <c r="U681" s="63"/>
      <c r="V681" s="63"/>
      <c r="W681" s="63"/>
      <c r="X681" s="63"/>
      <c r="Y681" s="63"/>
      <c r="Z681" s="63"/>
    </row>
    <row r="682" ht="12.75" customHeight="1">
      <c r="A682" s="62"/>
      <c r="B682" s="63"/>
      <c r="C682" s="63"/>
      <c r="D682" s="66"/>
      <c r="E682" s="67"/>
      <c r="F682" s="68"/>
      <c r="G682" s="63"/>
      <c r="H682" s="63"/>
      <c r="I682" s="68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  <c r="U682" s="63"/>
      <c r="V682" s="63"/>
      <c r="W682" s="63"/>
      <c r="X682" s="63"/>
      <c r="Y682" s="63"/>
      <c r="Z682" s="63"/>
    </row>
    <row r="683" ht="12.75" customHeight="1">
      <c r="A683" s="62"/>
      <c r="B683" s="63"/>
      <c r="C683" s="63"/>
      <c r="D683" s="66"/>
      <c r="E683" s="67"/>
      <c r="F683" s="68"/>
      <c r="G683" s="63"/>
      <c r="H683" s="63"/>
      <c r="I683" s="68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  <c r="U683" s="63"/>
      <c r="V683" s="63"/>
      <c r="W683" s="63"/>
      <c r="X683" s="63"/>
      <c r="Y683" s="63"/>
      <c r="Z683" s="63"/>
    </row>
    <row r="684" ht="12.75" customHeight="1">
      <c r="A684" s="62"/>
      <c r="B684" s="63"/>
      <c r="C684" s="63"/>
      <c r="D684" s="66"/>
      <c r="E684" s="67"/>
      <c r="F684" s="68"/>
      <c r="G684" s="63"/>
      <c r="H684" s="63"/>
      <c r="I684" s="68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  <c r="U684" s="63"/>
      <c r="V684" s="63"/>
      <c r="W684" s="63"/>
      <c r="X684" s="63"/>
      <c r="Y684" s="63"/>
      <c r="Z684" s="63"/>
    </row>
    <row r="685" ht="12.75" customHeight="1">
      <c r="A685" s="62"/>
      <c r="B685" s="63"/>
      <c r="C685" s="63"/>
      <c r="D685" s="66"/>
      <c r="E685" s="67"/>
      <c r="F685" s="68"/>
      <c r="G685" s="63"/>
      <c r="H685" s="63"/>
      <c r="I685" s="68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  <c r="U685" s="63"/>
      <c r="V685" s="63"/>
      <c r="W685" s="63"/>
      <c r="X685" s="63"/>
      <c r="Y685" s="63"/>
      <c r="Z685" s="63"/>
    </row>
    <row r="686" ht="12.75" customHeight="1">
      <c r="A686" s="62"/>
      <c r="B686" s="63"/>
      <c r="C686" s="63"/>
      <c r="D686" s="66"/>
      <c r="E686" s="67"/>
      <c r="F686" s="68"/>
      <c r="G686" s="63"/>
      <c r="H686" s="63"/>
      <c r="I686" s="68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  <c r="U686" s="63"/>
      <c r="V686" s="63"/>
      <c r="W686" s="63"/>
      <c r="X686" s="63"/>
      <c r="Y686" s="63"/>
      <c r="Z686" s="63"/>
    </row>
    <row r="687" ht="12.75" customHeight="1">
      <c r="A687" s="62"/>
      <c r="B687" s="63"/>
      <c r="C687" s="63"/>
      <c r="D687" s="66"/>
      <c r="E687" s="67"/>
      <c r="F687" s="68"/>
      <c r="G687" s="63"/>
      <c r="H687" s="63"/>
      <c r="I687" s="68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  <c r="U687" s="63"/>
      <c r="V687" s="63"/>
      <c r="W687" s="63"/>
      <c r="X687" s="63"/>
      <c r="Y687" s="63"/>
      <c r="Z687" s="63"/>
    </row>
    <row r="688" ht="12.75" customHeight="1">
      <c r="A688" s="62"/>
      <c r="B688" s="63"/>
      <c r="C688" s="63"/>
      <c r="D688" s="66"/>
      <c r="E688" s="67"/>
      <c r="F688" s="68"/>
      <c r="G688" s="63"/>
      <c r="H688" s="63"/>
      <c r="I688" s="68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  <c r="U688" s="63"/>
      <c r="V688" s="63"/>
      <c r="W688" s="63"/>
      <c r="X688" s="63"/>
      <c r="Y688" s="63"/>
      <c r="Z688" s="63"/>
    </row>
    <row r="689" ht="12.75" customHeight="1">
      <c r="A689" s="62"/>
      <c r="B689" s="63"/>
      <c r="C689" s="63"/>
      <c r="D689" s="66"/>
      <c r="E689" s="67"/>
      <c r="F689" s="68"/>
      <c r="G689" s="63"/>
      <c r="H689" s="63"/>
      <c r="I689" s="68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  <c r="U689" s="63"/>
      <c r="V689" s="63"/>
      <c r="W689" s="63"/>
      <c r="X689" s="63"/>
      <c r="Y689" s="63"/>
      <c r="Z689" s="63"/>
    </row>
    <row r="690" ht="12.75" customHeight="1">
      <c r="A690" s="62"/>
      <c r="B690" s="63"/>
      <c r="C690" s="63"/>
      <c r="D690" s="66"/>
      <c r="E690" s="67"/>
      <c r="F690" s="68"/>
      <c r="G690" s="63"/>
      <c r="H690" s="63"/>
      <c r="I690" s="68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  <c r="U690" s="63"/>
      <c r="V690" s="63"/>
      <c r="W690" s="63"/>
      <c r="X690" s="63"/>
      <c r="Y690" s="63"/>
      <c r="Z690" s="63"/>
    </row>
    <row r="691" ht="12.75" customHeight="1">
      <c r="A691" s="62"/>
      <c r="B691" s="63"/>
      <c r="C691" s="63"/>
      <c r="D691" s="66"/>
      <c r="E691" s="67"/>
      <c r="F691" s="68"/>
      <c r="G691" s="63"/>
      <c r="H691" s="63"/>
      <c r="I691" s="68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  <c r="U691" s="63"/>
      <c r="V691" s="63"/>
      <c r="W691" s="63"/>
      <c r="X691" s="63"/>
      <c r="Y691" s="63"/>
      <c r="Z691" s="63"/>
    </row>
    <row r="692" ht="12.75" customHeight="1">
      <c r="A692" s="62"/>
      <c r="B692" s="63"/>
      <c r="C692" s="63"/>
      <c r="D692" s="66"/>
      <c r="E692" s="67"/>
      <c r="F692" s="68"/>
      <c r="G692" s="63"/>
      <c r="H692" s="63"/>
      <c r="I692" s="68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  <c r="U692" s="63"/>
      <c r="V692" s="63"/>
      <c r="W692" s="63"/>
      <c r="X692" s="63"/>
      <c r="Y692" s="63"/>
      <c r="Z692" s="63"/>
    </row>
    <row r="693" ht="12.75" customHeight="1">
      <c r="A693" s="62"/>
      <c r="B693" s="63"/>
      <c r="C693" s="63"/>
      <c r="D693" s="66"/>
      <c r="E693" s="67"/>
      <c r="F693" s="68"/>
      <c r="G693" s="63"/>
      <c r="H693" s="63"/>
      <c r="I693" s="68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  <c r="U693" s="63"/>
      <c r="V693" s="63"/>
      <c r="W693" s="63"/>
      <c r="X693" s="63"/>
      <c r="Y693" s="63"/>
      <c r="Z693" s="63"/>
    </row>
    <row r="694" ht="12.75" customHeight="1">
      <c r="A694" s="62"/>
      <c r="B694" s="63"/>
      <c r="C694" s="63"/>
      <c r="D694" s="66"/>
      <c r="E694" s="67"/>
      <c r="F694" s="68"/>
      <c r="G694" s="63"/>
      <c r="H694" s="63"/>
      <c r="I694" s="68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  <c r="U694" s="63"/>
      <c r="V694" s="63"/>
      <c r="W694" s="63"/>
      <c r="X694" s="63"/>
      <c r="Y694" s="63"/>
      <c r="Z694" s="63"/>
    </row>
    <row r="695" ht="12.75" customHeight="1">
      <c r="A695" s="62"/>
      <c r="B695" s="63"/>
      <c r="C695" s="63"/>
      <c r="D695" s="66"/>
      <c r="E695" s="67"/>
      <c r="F695" s="68"/>
      <c r="G695" s="63"/>
      <c r="H695" s="63"/>
      <c r="I695" s="68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  <c r="U695" s="63"/>
      <c r="V695" s="63"/>
      <c r="W695" s="63"/>
      <c r="X695" s="63"/>
      <c r="Y695" s="63"/>
      <c r="Z695" s="63"/>
    </row>
    <row r="696" ht="12.75" customHeight="1">
      <c r="A696" s="62"/>
      <c r="B696" s="63"/>
      <c r="C696" s="63"/>
      <c r="D696" s="66"/>
      <c r="E696" s="67"/>
      <c r="F696" s="68"/>
      <c r="G696" s="63"/>
      <c r="H696" s="63"/>
      <c r="I696" s="68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  <c r="U696" s="63"/>
      <c r="V696" s="63"/>
      <c r="W696" s="63"/>
      <c r="X696" s="63"/>
      <c r="Y696" s="63"/>
      <c r="Z696" s="63"/>
    </row>
    <row r="697" ht="12.75" customHeight="1">
      <c r="A697" s="62"/>
      <c r="B697" s="63"/>
      <c r="C697" s="63"/>
      <c r="D697" s="66"/>
      <c r="E697" s="67"/>
      <c r="F697" s="68"/>
      <c r="G697" s="63"/>
      <c r="H697" s="63"/>
      <c r="I697" s="68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  <c r="U697" s="63"/>
      <c r="V697" s="63"/>
      <c r="W697" s="63"/>
      <c r="X697" s="63"/>
      <c r="Y697" s="63"/>
      <c r="Z697" s="63"/>
    </row>
    <row r="698" ht="12.75" customHeight="1">
      <c r="A698" s="62"/>
      <c r="B698" s="63"/>
      <c r="C698" s="63"/>
      <c r="D698" s="66"/>
      <c r="E698" s="67"/>
      <c r="F698" s="68"/>
      <c r="G698" s="63"/>
      <c r="H698" s="63"/>
      <c r="I698" s="68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  <c r="U698" s="63"/>
      <c r="V698" s="63"/>
      <c r="W698" s="63"/>
      <c r="X698" s="63"/>
      <c r="Y698" s="63"/>
      <c r="Z698" s="63"/>
    </row>
    <row r="699" ht="12.75" customHeight="1">
      <c r="A699" s="62"/>
      <c r="B699" s="63"/>
      <c r="C699" s="63"/>
      <c r="D699" s="66"/>
      <c r="E699" s="67"/>
      <c r="F699" s="68"/>
      <c r="G699" s="63"/>
      <c r="H699" s="63"/>
      <c r="I699" s="68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  <c r="U699" s="63"/>
      <c r="V699" s="63"/>
      <c r="W699" s="63"/>
      <c r="X699" s="63"/>
      <c r="Y699" s="63"/>
      <c r="Z699" s="63"/>
    </row>
    <row r="700" ht="12.75" customHeight="1">
      <c r="A700" s="62"/>
      <c r="B700" s="63"/>
      <c r="C700" s="63"/>
      <c r="D700" s="66"/>
      <c r="E700" s="67"/>
      <c r="F700" s="68"/>
      <c r="G700" s="63"/>
      <c r="H700" s="63"/>
      <c r="I700" s="68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  <c r="U700" s="63"/>
      <c r="V700" s="63"/>
      <c r="W700" s="63"/>
      <c r="X700" s="63"/>
      <c r="Y700" s="63"/>
      <c r="Z700" s="63"/>
    </row>
    <row r="701" ht="12.75" customHeight="1">
      <c r="A701" s="62"/>
      <c r="B701" s="63"/>
      <c r="C701" s="63"/>
      <c r="D701" s="66"/>
      <c r="E701" s="67"/>
      <c r="F701" s="68"/>
      <c r="G701" s="63"/>
      <c r="H701" s="63"/>
      <c r="I701" s="68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  <c r="U701" s="63"/>
      <c r="V701" s="63"/>
      <c r="W701" s="63"/>
      <c r="X701" s="63"/>
      <c r="Y701" s="63"/>
      <c r="Z701" s="63"/>
    </row>
    <row r="702" ht="12.75" customHeight="1">
      <c r="A702" s="62"/>
      <c r="B702" s="63"/>
      <c r="C702" s="63"/>
      <c r="D702" s="66"/>
      <c r="E702" s="67"/>
      <c r="F702" s="68"/>
      <c r="G702" s="63"/>
      <c r="H702" s="63"/>
      <c r="I702" s="68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  <c r="U702" s="63"/>
      <c r="V702" s="63"/>
      <c r="W702" s="63"/>
      <c r="X702" s="63"/>
      <c r="Y702" s="63"/>
      <c r="Z702" s="63"/>
    </row>
    <row r="703" ht="12.75" customHeight="1">
      <c r="A703" s="62"/>
      <c r="B703" s="63"/>
      <c r="C703" s="63"/>
      <c r="D703" s="66"/>
      <c r="E703" s="67"/>
      <c r="F703" s="68"/>
      <c r="G703" s="63"/>
      <c r="H703" s="63"/>
      <c r="I703" s="68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  <c r="U703" s="63"/>
      <c r="V703" s="63"/>
      <c r="W703" s="63"/>
      <c r="X703" s="63"/>
      <c r="Y703" s="63"/>
      <c r="Z703" s="63"/>
    </row>
    <row r="704" ht="12.75" customHeight="1">
      <c r="A704" s="62"/>
      <c r="B704" s="63"/>
      <c r="C704" s="63"/>
      <c r="D704" s="66"/>
      <c r="E704" s="67"/>
      <c r="F704" s="68"/>
      <c r="G704" s="63"/>
      <c r="H704" s="63"/>
      <c r="I704" s="68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  <c r="U704" s="63"/>
      <c r="V704" s="63"/>
      <c r="W704" s="63"/>
      <c r="X704" s="63"/>
      <c r="Y704" s="63"/>
      <c r="Z704" s="63"/>
    </row>
    <row r="705" ht="12.75" customHeight="1">
      <c r="A705" s="62"/>
      <c r="B705" s="63"/>
      <c r="C705" s="63"/>
      <c r="D705" s="66"/>
      <c r="E705" s="67"/>
      <c r="F705" s="68"/>
      <c r="G705" s="63"/>
      <c r="H705" s="63"/>
      <c r="I705" s="68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  <c r="U705" s="63"/>
      <c r="V705" s="63"/>
      <c r="W705" s="63"/>
      <c r="X705" s="63"/>
      <c r="Y705" s="63"/>
      <c r="Z705" s="63"/>
    </row>
    <row r="706" ht="12.75" customHeight="1">
      <c r="A706" s="62"/>
      <c r="B706" s="63"/>
      <c r="C706" s="63"/>
      <c r="D706" s="66"/>
      <c r="E706" s="67"/>
      <c r="F706" s="68"/>
      <c r="G706" s="63"/>
      <c r="H706" s="63"/>
      <c r="I706" s="68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  <c r="U706" s="63"/>
      <c r="V706" s="63"/>
      <c r="W706" s="63"/>
      <c r="X706" s="63"/>
      <c r="Y706" s="63"/>
      <c r="Z706" s="63"/>
    </row>
    <row r="707" ht="12.75" customHeight="1">
      <c r="A707" s="62"/>
      <c r="B707" s="63"/>
      <c r="C707" s="63"/>
      <c r="D707" s="66"/>
      <c r="E707" s="67"/>
      <c r="F707" s="68"/>
      <c r="G707" s="63"/>
      <c r="H707" s="63"/>
      <c r="I707" s="68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  <c r="U707" s="63"/>
      <c r="V707" s="63"/>
      <c r="W707" s="63"/>
      <c r="X707" s="63"/>
      <c r="Y707" s="63"/>
      <c r="Z707" s="63"/>
    </row>
    <row r="708" ht="12.75" customHeight="1">
      <c r="A708" s="62"/>
      <c r="B708" s="63"/>
      <c r="C708" s="63"/>
      <c r="D708" s="66"/>
      <c r="E708" s="67"/>
      <c r="F708" s="68"/>
      <c r="G708" s="63"/>
      <c r="H708" s="63"/>
      <c r="I708" s="68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  <c r="U708" s="63"/>
      <c r="V708" s="63"/>
      <c r="W708" s="63"/>
      <c r="X708" s="63"/>
      <c r="Y708" s="63"/>
      <c r="Z708" s="63"/>
    </row>
    <row r="709" ht="12.75" customHeight="1">
      <c r="A709" s="62"/>
      <c r="B709" s="63"/>
      <c r="C709" s="63"/>
      <c r="D709" s="66"/>
      <c r="E709" s="67"/>
      <c r="F709" s="68"/>
      <c r="G709" s="63"/>
      <c r="H709" s="63"/>
      <c r="I709" s="68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  <c r="U709" s="63"/>
      <c r="V709" s="63"/>
      <c r="W709" s="63"/>
      <c r="X709" s="63"/>
      <c r="Y709" s="63"/>
      <c r="Z709" s="63"/>
    </row>
    <row r="710" ht="12.75" customHeight="1">
      <c r="A710" s="62"/>
      <c r="B710" s="63"/>
      <c r="C710" s="63"/>
      <c r="D710" s="66"/>
      <c r="E710" s="67"/>
      <c r="F710" s="68"/>
      <c r="G710" s="63"/>
      <c r="H710" s="63"/>
      <c r="I710" s="68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  <c r="U710" s="63"/>
      <c r="V710" s="63"/>
      <c r="W710" s="63"/>
      <c r="X710" s="63"/>
      <c r="Y710" s="63"/>
      <c r="Z710" s="63"/>
    </row>
    <row r="711" ht="12.75" customHeight="1">
      <c r="A711" s="62"/>
      <c r="B711" s="63"/>
      <c r="C711" s="63"/>
      <c r="D711" s="66"/>
      <c r="E711" s="67"/>
      <c r="F711" s="68"/>
      <c r="G711" s="63"/>
      <c r="H711" s="63"/>
      <c r="I711" s="68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  <c r="U711" s="63"/>
      <c r="V711" s="63"/>
      <c r="W711" s="63"/>
      <c r="X711" s="63"/>
      <c r="Y711" s="63"/>
      <c r="Z711" s="63"/>
    </row>
    <row r="712" ht="12.75" customHeight="1">
      <c r="A712" s="62"/>
      <c r="B712" s="63"/>
      <c r="C712" s="63"/>
      <c r="D712" s="66"/>
      <c r="E712" s="67"/>
      <c r="F712" s="68"/>
      <c r="G712" s="63"/>
      <c r="H712" s="63"/>
      <c r="I712" s="68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  <c r="U712" s="63"/>
      <c r="V712" s="63"/>
      <c r="W712" s="63"/>
      <c r="X712" s="63"/>
      <c r="Y712" s="63"/>
      <c r="Z712" s="63"/>
    </row>
    <row r="713" ht="12.75" customHeight="1">
      <c r="A713" s="62"/>
      <c r="B713" s="63"/>
      <c r="C713" s="63"/>
      <c r="D713" s="66"/>
      <c r="E713" s="67"/>
      <c r="F713" s="68"/>
      <c r="G713" s="63"/>
      <c r="H713" s="63"/>
      <c r="I713" s="68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  <c r="U713" s="63"/>
      <c r="V713" s="63"/>
      <c r="W713" s="63"/>
      <c r="X713" s="63"/>
      <c r="Y713" s="63"/>
      <c r="Z713" s="63"/>
    </row>
    <row r="714" ht="12.75" customHeight="1">
      <c r="A714" s="62"/>
      <c r="B714" s="63"/>
      <c r="C714" s="63"/>
      <c r="D714" s="66"/>
      <c r="E714" s="67"/>
      <c r="F714" s="68"/>
      <c r="G714" s="63"/>
      <c r="H714" s="63"/>
      <c r="I714" s="68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  <c r="U714" s="63"/>
      <c r="V714" s="63"/>
      <c r="W714" s="63"/>
      <c r="X714" s="63"/>
      <c r="Y714" s="63"/>
      <c r="Z714" s="63"/>
    </row>
    <row r="715" ht="12.75" customHeight="1">
      <c r="A715" s="62"/>
      <c r="B715" s="63"/>
      <c r="C715" s="63"/>
      <c r="D715" s="66"/>
      <c r="E715" s="67"/>
      <c r="F715" s="68"/>
      <c r="G715" s="63"/>
      <c r="H715" s="63"/>
      <c r="I715" s="68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  <c r="U715" s="63"/>
      <c r="V715" s="63"/>
      <c r="W715" s="63"/>
      <c r="X715" s="63"/>
      <c r="Y715" s="63"/>
      <c r="Z715" s="63"/>
    </row>
    <row r="716" ht="12.75" customHeight="1">
      <c r="A716" s="62"/>
      <c r="B716" s="63"/>
      <c r="C716" s="63"/>
      <c r="D716" s="66"/>
      <c r="E716" s="67"/>
      <c r="F716" s="68"/>
      <c r="G716" s="63"/>
      <c r="H716" s="63"/>
      <c r="I716" s="68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  <c r="U716" s="63"/>
      <c r="V716" s="63"/>
      <c r="W716" s="63"/>
      <c r="X716" s="63"/>
      <c r="Y716" s="63"/>
      <c r="Z716" s="63"/>
    </row>
    <row r="717" ht="12.75" customHeight="1">
      <c r="A717" s="62"/>
      <c r="B717" s="63"/>
      <c r="C717" s="63"/>
      <c r="D717" s="66"/>
      <c r="E717" s="67"/>
      <c r="F717" s="68"/>
      <c r="G717" s="63"/>
      <c r="H717" s="63"/>
      <c r="I717" s="68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  <c r="U717" s="63"/>
      <c r="V717" s="63"/>
      <c r="W717" s="63"/>
      <c r="X717" s="63"/>
      <c r="Y717" s="63"/>
      <c r="Z717" s="63"/>
    </row>
    <row r="718" ht="12.75" customHeight="1">
      <c r="A718" s="62"/>
      <c r="B718" s="63"/>
      <c r="C718" s="63"/>
      <c r="D718" s="66"/>
      <c r="E718" s="67"/>
      <c r="F718" s="68"/>
      <c r="G718" s="63"/>
      <c r="H718" s="63"/>
      <c r="I718" s="68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  <c r="U718" s="63"/>
      <c r="V718" s="63"/>
      <c r="W718" s="63"/>
      <c r="X718" s="63"/>
      <c r="Y718" s="63"/>
      <c r="Z718" s="63"/>
    </row>
    <row r="719" ht="12.75" customHeight="1">
      <c r="A719" s="62"/>
      <c r="B719" s="63"/>
      <c r="C719" s="63"/>
      <c r="D719" s="66"/>
      <c r="E719" s="67"/>
      <c r="F719" s="68"/>
      <c r="G719" s="63"/>
      <c r="H719" s="63"/>
      <c r="I719" s="68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  <c r="U719" s="63"/>
      <c r="V719" s="63"/>
      <c r="W719" s="63"/>
      <c r="X719" s="63"/>
      <c r="Y719" s="63"/>
      <c r="Z719" s="63"/>
    </row>
    <row r="720" ht="12.75" customHeight="1">
      <c r="A720" s="62"/>
      <c r="B720" s="63"/>
      <c r="C720" s="63"/>
      <c r="D720" s="66"/>
      <c r="E720" s="67"/>
      <c r="F720" s="68"/>
      <c r="G720" s="63"/>
      <c r="H720" s="63"/>
      <c r="I720" s="68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  <c r="U720" s="63"/>
      <c r="V720" s="63"/>
      <c r="W720" s="63"/>
      <c r="X720" s="63"/>
      <c r="Y720" s="63"/>
      <c r="Z720" s="63"/>
    </row>
    <row r="721" ht="12.75" customHeight="1">
      <c r="A721" s="62"/>
      <c r="B721" s="63"/>
      <c r="C721" s="63"/>
      <c r="D721" s="66"/>
      <c r="E721" s="67"/>
      <c r="F721" s="68"/>
      <c r="G721" s="63"/>
      <c r="H721" s="63"/>
      <c r="I721" s="68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  <c r="U721" s="63"/>
      <c r="V721" s="63"/>
      <c r="W721" s="63"/>
      <c r="X721" s="63"/>
      <c r="Y721" s="63"/>
      <c r="Z721" s="63"/>
    </row>
    <row r="722" ht="12.75" customHeight="1">
      <c r="A722" s="62"/>
      <c r="B722" s="63"/>
      <c r="C722" s="63"/>
      <c r="D722" s="66"/>
      <c r="E722" s="67"/>
      <c r="F722" s="68"/>
      <c r="G722" s="63"/>
      <c r="H722" s="63"/>
      <c r="I722" s="68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  <c r="U722" s="63"/>
      <c r="V722" s="63"/>
      <c r="W722" s="63"/>
      <c r="X722" s="63"/>
      <c r="Y722" s="63"/>
      <c r="Z722" s="63"/>
    </row>
    <row r="723" ht="12.75" customHeight="1">
      <c r="A723" s="62"/>
      <c r="B723" s="63"/>
      <c r="C723" s="63"/>
      <c r="D723" s="66"/>
      <c r="E723" s="67"/>
      <c r="F723" s="68"/>
      <c r="G723" s="63"/>
      <c r="H723" s="63"/>
      <c r="I723" s="68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  <c r="U723" s="63"/>
      <c r="V723" s="63"/>
      <c r="W723" s="63"/>
      <c r="X723" s="63"/>
      <c r="Y723" s="63"/>
      <c r="Z723" s="63"/>
    </row>
    <row r="724" ht="12.75" customHeight="1">
      <c r="A724" s="62"/>
      <c r="B724" s="63"/>
      <c r="C724" s="63"/>
      <c r="D724" s="66"/>
      <c r="E724" s="67"/>
      <c r="F724" s="68"/>
      <c r="G724" s="63"/>
      <c r="H724" s="63"/>
      <c r="I724" s="68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  <c r="U724" s="63"/>
      <c r="V724" s="63"/>
      <c r="W724" s="63"/>
      <c r="X724" s="63"/>
      <c r="Y724" s="63"/>
      <c r="Z724" s="63"/>
    </row>
    <row r="725" ht="12.75" customHeight="1">
      <c r="A725" s="62"/>
      <c r="B725" s="63"/>
      <c r="C725" s="63"/>
      <c r="D725" s="66"/>
      <c r="E725" s="67"/>
      <c r="F725" s="68"/>
      <c r="G725" s="63"/>
      <c r="H725" s="63"/>
      <c r="I725" s="68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  <c r="U725" s="63"/>
      <c r="V725" s="63"/>
      <c r="W725" s="63"/>
      <c r="X725" s="63"/>
      <c r="Y725" s="63"/>
      <c r="Z725" s="63"/>
    </row>
    <row r="726" ht="12.75" customHeight="1">
      <c r="A726" s="62"/>
      <c r="B726" s="63"/>
      <c r="C726" s="63"/>
      <c r="D726" s="66"/>
      <c r="E726" s="67"/>
      <c r="F726" s="68"/>
      <c r="G726" s="63"/>
      <c r="H726" s="63"/>
      <c r="I726" s="68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  <c r="U726" s="63"/>
      <c r="V726" s="63"/>
      <c r="W726" s="63"/>
      <c r="X726" s="63"/>
      <c r="Y726" s="63"/>
      <c r="Z726" s="63"/>
    </row>
    <row r="727" ht="12.75" customHeight="1">
      <c r="A727" s="62"/>
      <c r="B727" s="63"/>
      <c r="C727" s="63"/>
      <c r="D727" s="66"/>
      <c r="E727" s="67"/>
      <c r="F727" s="68"/>
      <c r="G727" s="63"/>
      <c r="H727" s="63"/>
      <c r="I727" s="68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  <c r="U727" s="63"/>
      <c r="V727" s="63"/>
      <c r="W727" s="63"/>
      <c r="X727" s="63"/>
      <c r="Y727" s="63"/>
      <c r="Z727" s="63"/>
    </row>
    <row r="728" ht="12.75" customHeight="1">
      <c r="A728" s="62"/>
      <c r="B728" s="63"/>
      <c r="C728" s="63"/>
      <c r="D728" s="66"/>
      <c r="E728" s="67"/>
      <c r="F728" s="68"/>
      <c r="G728" s="63"/>
      <c r="H728" s="63"/>
      <c r="I728" s="68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  <c r="U728" s="63"/>
      <c r="V728" s="63"/>
      <c r="W728" s="63"/>
      <c r="X728" s="63"/>
      <c r="Y728" s="63"/>
      <c r="Z728" s="63"/>
    </row>
    <row r="729" ht="12.75" customHeight="1">
      <c r="A729" s="62"/>
      <c r="B729" s="63"/>
      <c r="C729" s="63"/>
      <c r="D729" s="66"/>
      <c r="E729" s="67"/>
      <c r="F729" s="68"/>
      <c r="G729" s="63"/>
      <c r="H729" s="63"/>
      <c r="I729" s="68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63"/>
      <c r="U729" s="63"/>
      <c r="V729" s="63"/>
      <c r="W729" s="63"/>
      <c r="X729" s="63"/>
      <c r="Y729" s="63"/>
      <c r="Z729" s="63"/>
    </row>
    <row r="730" ht="12.75" customHeight="1">
      <c r="A730" s="62"/>
      <c r="B730" s="63"/>
      <c r="C730" s="63"/>
      <c r="D730" s="66"/>
      <c r="E730" s="67"/>
      <c r="F730" s="68"/>
      <c r="G730" s="63"/>
      <c r="H730" s="63"/>
      <c r="I730" s="68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63"/>
      <c r="U730" s="63"/>
      <c r="V730" s="63"/>
      <c r="W730" s="63"/>
      <c r="X730" s="63"/>
      <c r="Y730" s="63"/>
      <c r="Z730" s="63"/>
    </row>
    <row r="731" ht="12.75" customHeight="1">
      <c r="A731" s="62"/>
      <c r="B731" s="63"/>
      <c r="C731" s="63"/>
      <c r="D731" s="66"/>
      <c r="E731" s="67"/>
      <c r="F731" s="68"/>
      <c r="G731" s="63"/>
      <c r="H731" s="63"/>
      <c r="I731" s="68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63"/>
      <c r="U731" s="63"/>
      <c r="V731" s="63"/>
      <c r="W731" s="63"/>
      <c r="X731" s="63"/>
      <c r="Y731" s="63"/>
      <c r="Z731" s="63"/>
    </row>
    <row r="732" ht="12.75" customHeight="1">
      <c r="A732" s="62"/>
      <c r="B732" s="63"/>
      <c r="C732" s="63"/>
      <c r="D732" s="66"/>
      <c r="E732" s="67"/>
      <c r="F732" s="68"/>
      <c r="G732" s="63"/>
      <c r="H732" s="63"/>
      <c r="I732" s="68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63"/>
      <c r="U732" s="63"/>
      <c r="V732" s="63"/>
      <c r="W732" s="63"/>
      <c r="X732" s="63"/>
      <c r="Y732" s="63"/>
      <c r="Z732" s="63"/>
    </row>
    <row r="733" ht="12.75" customHeight="1">
      <c r="A733" s="62"/>
      <c r="B733" s="63"/>
      <c r="C733" s="63"/>
      <c r="D733" s="66"/>
      <c r="E733" s="67"/>
      <c r="F733" s="68"/>
      <c r="G733" s="63"/>
      <c r="H733" s="63"/>
      <c r="I733" s="68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63"/>
      <c r="U733" s="63"/>
      <c r="V733" s="63"/>
      <c r="W733" s="63"/>
      <c r="X733" s="63"/>
      <c r="Y733" s="63"/>
      <c r="Z733" s="63"/>
    </row>
    <row r="734" ht="12.75" customHeight="1">
      <c r="A734" s="62"/>
      <c r="B734" s="63"/>
      <c r="C734" s="63"/>
      <c r="D734" s="66"/>
      <c r="E734" s="67"/>
      <c r="F734" s="68"/>
      <c r="G734" s="63"/>
      <c r="H734" s="63"/>
      <c r="I734" s="68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63"/>
      <c r="U734" s="63"/>
      <c r="V734" s="63"/>
      <c r="W734" s="63"/>
      <c r="X734" s="63"/>
      <c r="Y734" s="63"/>
      <c r="Z734" s="63"/>
    </row>
    <row r="735" ht="12.75" customHeight="1">
      <c r="A735" s="62"/>
      <c r="B735" s="63"/>
      <c r="C735" s="63"/>
      <c r="D735" s="66"/>
      <c r="E735" s="67"/>
      <c r="F735" s="68"/>
      <c r="G735" s="63"/>
      <c r="H735" s="63"/>
      <c r="I735" s="68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63"/>
      <c r="U735" s="63"/>
      <c r="V735" s="63"/>
      <c r="W735" s="63"/>
      <c r="X735" s="63"/>
      <c r="Y735" s="63"/>
      <c r="Z735" s="63"/>
    </row>
    <row r="736" ht="12.75" customHeight="1">
      <c r="A736" s="62"/>
      <c r="B736" s="63"/>
      <c r="C736" s="63"/>
      <c r="D736" s="66"/>
      <c r="E736" s="67"/>
      <c r="F736" s="68"/>
      <c r="G736" s="63"/>
      <c r="H736" s="63"/>
      <c r="I736" s="68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  <c r="U736" s="63"/>
      <c r="V736" s="63"/>
      <c r="W736" s="63"/>
      <c r="X736" s="63"/>
      <c r="Y736" s="63"/>
      <c r="Z736" s="63"/>
    </row>
    <row r="737" ht="12.75" customHeight="1">
      <c r="A737" s="62"/>
      <c r="B737" s="63"/>
      <c r="C737" s="63"/>
      <c r="D737" s="66"/>
      <c r="E737" s="67"/>
      <c r="F737" s="68"/>
      <c r="G737" s="63"/>
      <c r="H737" s="63"/>
      <c r="I737" s="68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  <c r="U737" s="63"/>
      <c r="V737" s="63"/>
      <c r="W737" s="63"/>
      <c r="X737" s="63"/>
      <c r="Y737" s="63"/>
      <c r="Z737" s="63"/>
    </row>
    <row r="738" ht="12.75" customHeight="1">
      <c r="A738" s="62"/>
      <c r="B738" s="63"/>
      <c r="C738" s="63"/>
      <c r="D738" s="66"/>
      <c r="E738" s="67"/>
      <c r="F738" s="68"/>
      <c r="G738" s="63"/>
      <c r="H738" s="63"/>
      <c r="I738" s="68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  <c r="U738" s="63"/>
      <c r="V738" s="63"/>
      <c r="W738" s="63"/>
      <c r="X738" s="63"/>
      <c r="Y738" s="63"/>
      <c r="Z738" s="63"/>
    </row>
    <row r="739" ht="12.75" customHeight="1">
      <c r="A739" s="62"/>
      <c r="B739" s="63"/>
      <c r="C739" s="63"/>
      <c r="D739" s="66"/>
      <c r="E739" s="67"/>
      <c r="F739" s="68"/>
      <c r="G739" s="63"/>
      <c r="H739" s="63"/>
      <c r="I739" s="68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  <c r="U739" s="63"/>
      <c r="V739" s="63"/>
      <c r="W739" s="63"/>
      <c r="X739" s="63"/>
      <c r="Y739" s="63"/>
      <c r="Z739" s="63"/>
    </row>
    <row r="740" ht="12.75" customHeight="1">
      <c r="A740" s="62"/>
      <c r="B740" s="63"/>
      <c r="C740" s="63"/>
      <c r="D740" s="66"/>
      <c r="E740" s="67"/>
      <c r="F740" s="68"/>
      <c r="G740" s="63"/>
      <c r="H740" s="63"/>
      <c r="I740" s="68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  <c r="U740" s="63"/>
      <c r="V740" s="63"/>
      <c r="W740" s="63"/>
      <c r="X740" s="63"/>
      <c r="Y740" s="63"/>
      <c r="Z740" s="63"/>
    </row>
    <row r="741" ht="12.75" customHeight="1">
      <c r="A741" s="62"/>
      <c r="B741" s="63"/>
      <c r="C741" s="63"/>
      <c r="D741" s="66"/>
      <c r="E741" s="67"/>
      <c r="F741" s="68"/>
      <c r="G741" s="63"/>
      <c r="H741" s="63"/>
      <c r="I741" s="68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  <c r="U741" s="63"/>
      <c r="V741" s="63"/>
      <c r="W741" s="63"/>
      <c r="X741" s="63"/>
      <c r="Y741" s="63"/>
      <c r="Z741" s="63"/>
    </row>
    <row r="742" ht="12.75" customHeight="1">
      <c r="A742" s="62"/>
      <c r="B742" s="63"/>
      <c r="C742" s="63"/>
      <c r="D742" s="66"/>
      <c r="E742" s="67"/>
      <c r="F742" s="68"/>
      <c r="G742" s="63"/>
      <c r="H742" s="63"/>
      <c r="I742" s="68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  <c r="U742" s="63"/>
      <c r="V742" s="63"/>
      <c r="W742" s="63"/>
      <c r="X742" s="63"/>
      <c r="Y742" s="63"/>
      <c r="Z742" s="63"/>
    </row>
    <row r="743" ht="12.75" customHeight="1">
      <c r="A743" s="62"/>
      <c r="B743" s="63"/>
      <c r="C743" s="63"/>
      <c r="D743" s="66"/>
      <c r="E743" s="67"/>
      <c r="F743" s="68"/>
      <c r="G743" s="63"/>
      <c r="H743" s="63"/>
      <c r="I743" s="68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  <c r="U743" s="63"/>
      <c r="V743" s="63"/>
      <c r="W743" s="63"/>
      <c r="X743" s="63"/>
      <c r="Y743" s="63"/>
      <c r="Z743" s="63"/>
    </row>
    <row r="744" ht="12.75" customHeight="1">
      <c r="A744" s="62"/>
      <c r="B744" s="63"/>
      <c r="C744" s="63"/>
      <c r="D744" s="66"/>
      <c r="E744" s="67"/>
      <c r="F744" s="68"/>
      <c r="G744" s="63"/>
      <c r="H744" s="63"/>
      <c r="I744" s="68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  <c r="U744" s="63"/>
      <c r="V744" s="63"/>
      <c r="W744" s="63"/>
      <c r="X744" s="63"/>
      <c r="Y744" s="63"/>
      <c r="Z744" s="63"/>
    </row>
    <row r="745" ht="12.75" customHeight="1">
      <c r="A745" s="62"/>
      <c r="B745" s="63"/>
      <c r="C745" s="63"/>
      <c r="D745" s="66"/>
      <c r="E745" s="67"/>
      <c r="F745" s="68"/>
      <c r="G745" s="63"/>
      <c r="H745" s="63"/>
      <c r="I745" s="68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  <c r="U745" s="63"/>
      <c r="V745" s="63"/>
      <c r="W745" s="63"/>
      <c r="X745" s="63"/>
      <c r="Y745" s="63"/>
      <c r="Z745" s="63"/>
    </row>
    <row r="746" ht="12.75" customHeight="1">
      <c r="A746" s="62"/>
      <c r="B746" s="63"/>
      <c r="C746" s="63"/>
      <c r="D746" s="66"/>
      <c r="E746" s="67"/>
      <c r="F746" s="68"/>
      <c r="G746" s="63"/>
      <c r="H746" s="63"/>
      <c r="I746" s="68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  <c r="U746" s="63"/>
      <c r="V746" s="63"/>
      <c r="W746" s="63"/>
      <c r="X746" s="63"/>
      <c r="Y746" s="63"/>
      <c r="Z746" s="63"/>
    </row>
    <row r="747" ht="12.75" customHeight="1">
      <c r="A747" s="62"/>
      <c r="B747" s="63"/>
      <c r="C747" s="63"/>
      <c r="D747" s="66"/>
      <c r="E747" s="67"/>
      <c r="F747" s="68"/>
      <c r="G747" s="63"/>
      <c r="H747" s="63"/>
      <c r="I747" s="68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  <c r="U747" s="63"/>
      <c r="V747" s="63"/>
      <c r="W747" s="63"/>
      <c r="X747" s="63"/>
      <c r="Y747" s="63"/>
      <c r="Z747" s="63"/>
    </row>
    <row r="748" ht="12.75" customHeight="1">
      <c r="A748" s="62"/>
      <c r="B748" s="63"/>
      <c r="C748" s="63"/>
      <c r="D748" s="66"/>
      <c r="E748" s="67"/>
      <c r="F748" s="68"/>
      <c r="G748" s="63"/>
      <c r="H748" s="63"/>
      <c r="I748" s="68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  <c r="U748" s="63"/>
      <c r="V748" s="63"/>
      <c r="W748" s="63"/>
      <c r="X748" s="63"/>
      <c r="Y748" s="63"/>
      <c r="Z748" s="63"/>
    </row>
    <row r="749" ht="12.75" customHeight="1">
      <c r="A749" s="62"/>
      <c r="B749" s="63"/>
      <c r="C749" s="63"/>
      <c r="D749" s="66"/>
      <c r="E749" s="67"/>
      <c r="F749" s="68"/>
      <c r="G749" s="63"/>
      <c r="H749" s="63"/>
      <c r="I749" s="68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  <c r="U749" s="63"/>
      <c r="V749" s="63"/>
      <c r="W749" s="63"/>
      <c r="X749" s="63"/>
      <c r="Y749" s="63"/>
      <c r="Z749" s="63"/>
    </row>
    <row r="750" ht="12.75" customHeight="1">
      <c r="A750" s="62"/>
      <c r="B750" s="63"/>
      <c r="C750" s="63"/>
      <c r="D750" s="66"/>
      <c r="E750" s="67"/>
      <c r="F750" s="68"/>
      <c r="G750" s="63"/>
      <c r="H750" s="63"/>
      <c r="I750" s="68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  <c r="U750" s="63"/>
      <c r="V750" s="63"/>
      <c r="W750" s="63"/>
      <c r="X750" s="63"/>
      <c r="Y750" s="63"/>
      <c r="Z750" s="63"/>
    </row>
    <row r="751" ht="12.75" customHeight="1">
      <c r="A751" s="62"/>
      <c r="B751" s="63"/>
      <c r="C751" s="63"/>
      <c r="D751" s="66"/>
      <c r="E751" s="67"/>
      <c r="F751" s="68"/>
      <c r="G751" s="63"/>
      <c r="H751" s="63"/>
      <c r="I751" s="68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  <c r="U751" s="63"/>
      <c r="V751" s="63"/>
      <c r="W751" s="63"/>
      <c r="X751" s="63"/>
      <c r="Y751" s="63"/>
      <c r="Z751" s="63"/>
    </row>
    <row r="752" ht="12.75" customHeight="1">
      <c r="A752" s="62"/>
      <c r="B752" s="63"/>
      <c r="C752" s="63"/>
      <c r="D752" s="66"/>
      <c r="E752" s="67"/>
      <c r="F752" s="68"/>
      <c r="G752" s="63"/>
      <c r="H752" s="63"/>
      <c r="I752" s="68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  <c r="U752" s="63"/>
      <c r="V752" s="63"/>
      <c r="W752" s="63"/>
      <c r="X752" s="63"/>
      <c r="Y752" s="63"/>
      <c r="Z752" s="63"/>
    </row>
    <row r="753" ht="12.75" customHeight="1">
      <c r="A753" s="62"/>
      <c r="B753" s="63"/>
      <c r="C753" s="63"/>
      <c r="D753" s="66"/>
      <c r="E753" s="67"/>
      <c r="F753" s="68"/>
      <c r="G753" s="63"/>
      <c r="H753" s="63"/>
      <c r="I753" s="68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  <c r="U753" s="63"/>
      <c r="V753" s="63"/>
      <c r="W753" s="63"/>
      <c r="X753" s="63"/>
      <c r="Y753" s="63"/>
      <c r="Z753" s="63"/>
    </row>
    <row r="754" ht="12.75" customHeight="1">
      <c r="A754" s="62"/>
      <c r="B754" s="63"/>
      <c r="C754" s="63"/>
      <c r="D754" s="66"/>
      <c r="E754" s="67"/>
      <c r="F754" s="68"/>
      <c r="G754" s="63"/>
      <c r="H754" s="63"/>
      <c r="I754" s="68"/>
      <c r="J754" s="63"/>
      <c r="K754" s="63"/>
      <c r="L754" s="63"/>
      <c r="M754" s="63"/>
      <c r="N754" s="63"/>
      <c r="O754" s="63"/>
      <c r="P754" s="63"/>
      <c r="Q754" s="63"/>
      <c r="R754" s="63"/>
      <c r="S754" s="63"/>
      <c r="T754" s="63"/>
      <c r="U754" s="63"/>
      <c r="V754" s="63"/>
      <c r="W754" s="63"/>
      <c r="X754" s="63"/>
      <c r="Y754" s="63"/>
      <c r="Z754" s="63"/>
    </row>
    <row r="755" ht="12.75" customHeight="1">
      <c r="A755" s="62"/>
      <c r="B755" s="63"/>
      <c r="C755" s="63"/>
      <c r="D755" s="66"/>
      <c r="E755" s="67"/>
      <c r="F755" s="68"/>
      <c r="G755" s="63"/>
      <c r="H755" s="63"/>
      <c r="I755" s="68"/>
      <c r="J755" s="63"/>
      <c r="K755" s="63"/>
      <c r="L755" s="63"/>
      <c r="M755" s="63"/>
      <c r="N755" s="63"/>
      <c r="O755" s="63"/>
      <c r="P755" s="63"/>
      <c r="Q755" s="63"/>
      <c r="R755" s="63"/>
      <c r="S755" s="63"/>
      <c r="T755" s="63"/>
      <c r="U755" s="63"/>
      <c r="V755" s="63"/>
      <c r="W755" s="63"/>
      <c r="X755" s="63"/>
      <c r="Y755" s="63"/>
      <c r="Z755" s="63"/>
    </row>
    <row r="756" ht="12.75" customHeight="1">
      <c r="A756" s="62"/>
      <c r="B756" s="63"/>
      <c r="C756" s="63"/>
      <c r="D756" s="66"/>
      <c r="E756" s="67"/>
      <c r="F756" s="68"/>
      <c r="G756" s="63"/>
      <c r="H756" s="63"/>
      <c r="I756" s="68"/>
      <c r="J756" s="63"/>
      <c r="K756" s="63"/>
      <c r="L756" s="63"/>
      <c r="M756" s="63"/>
      <c r="N756" s="63"/>
      <c r="O756" s="63"/>
      <c r="P756" s="63"/>
      <c r="Q756" s="63"/>
      <c r="R756" s="63"/>
      <c r="S756" s="63"/>
      <c r="T756" s="63"/>
      <c r="U756" s="63"/>
      <c r="V756" s="63"/>
      <c r="W756" s="63"/>
      <c r="X756" s="63"/>
      <c r="Y756" s="63"/>
      <c r="Z756" s="63"/>
    </row>
    <row r="757" ht="12.75" customHeight="1">
      <c r="A757" s="62"/>
      <c r="B757" s="63"/>
      <c r="C757" s="63"/>
      <c r="D757" s="66"/>
      <c r="E757" s="67"/>
      <c r="F757" s="68"/>
      <c r="G757" s="63"/>
      <c r="H757" s="63"/>
      <c r="I757" s="68"/>
      <c r="J757" s="63"/>
      <c r="K757" s="63"/>
      <c r="L757" s="63"/>
      <c r="M757" s="63"/>
      <c r="N757" s="63"/>
      <c r="O757" s="63"/>
      <c r="P757" s="63"/>
      <c r="Q757" s="63"/>
      <c r="R757" s="63"/>
      <c r="S757" s="63"/>
      <c r="T757" s="63"/>
      <c r="U757" s="63"/>
      <c r="V757" s="63"/>
      <c r="W757" s="63"/>
      <c r="X757" s="63"/>
      <c r="Y757" s="63"/>
      <c r="Z757" s="63"/>
    </row>
    <row r="758" ht="12.75" customHeight="1">
      <c r="A758" s="62"/>
      <c r="B758" s="63"/>
      <c r="C758" s="63"/>
      <c r="D758" s="66"/>
      <c r="E758" s="67"/>
      <c r="F758" s="68"/>
      <c r="G758" s="63"/>
      <c r="H758" s="63"/>
      <c r="I758" s="68"/>
      <c r="J758" s="63"/>
      <c r="K758" s="63"/>
      <c r="L758" s="63"/>
      <c r="M758" s="63"/>
      <c r="N758" s="63"/>
      <c r="O758" s="63"/>
      <c r="P758" s="63"/>
      <c r="Q758" s="63"/>
      <c r="R758" s="63"/>
      <c r="S758" s="63"/>
      <c r="T758" s="63"/>
      <c r="U758" s="63"/>
      <c r="V758" s="63"/>
      <c r="W758" s="63"/>
      <c r="X758" s="63"/>
      <c r="Y758" s="63"/>
      <c r="Z758" s="63"/>
    </row>
    <row r="759" ht="12.75" customHeight="1">
      <c r="A759" s="62"/>
      <c r="B759" s="63"/>
      <c r="C759" s="63"/>
      <c r="D759" s="66"/>
      <c r="E759" s="67"/>
      <c r="F759" s="68"/>
      <c r="G759" s="63"/>
      <c r="H759" s="63"/>
      <c r="I759" s="68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  <c r="U759" s="63"/>
      <c r="V759" s="63"/>
      <c r="W759" s="63"/>
      <c r="X759" s="63"/>
      <c r="Y759" s="63"/>
      <c r="Z759" s="63"/>
    </row>
    <row r="760" ht="12.75" customHeight="1">
      <c r="A760" s="62"/>
      <c r="B760" s="63"/>
      <c r="C760" s="63"/>
      <c r="D760" s="66"/>
      <c r="E760" s="67"/>
      <c r="F760" s="68"/>
      <c r="G760" s="63"/>
      <c r="H760" s="63"/>
      <c r="I760" s="68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  <c r="U760" s="63"/>
      <c r="V760" s="63"/>
      <c r="W760" s="63"/>
      <c r="X760" s="63"/>
      <c r="Y760" s="63"/>
      <c r="Z760" s="63"/>
    </row>
    <row r="761" ht="12.75" customHeight="1">
      <c r="A761" s="62"/>
      <c r="B761" s="63"/>
      <c r="C761" s="63"/>
      <c r="D761" s="66"/>
      <c r="E761" s="67"/>
      <c r="F761" s="68"/>
      <c r="G761" s="63"/>
      <c r="H761" s="63"/>
      <c r="I761" s="68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  <c r="U761" s="63"/>
      <c r="V761" s="63"/>
      <c r="W761" s="63"/>
      <c r="X761" s="63"/>
      <c r="Y761" s="63"/>
      <c r="Z761" s="63"/>
    </row>
    <row r="762" ht="12.75" customHeight="1">
      <c r="A762" s="62"/>
      <c r="B762" s="63"/>
      <c r="C762" s="63"/>
      <c r="D762" s="66"/>
      <c r="E762" s="67"/>
      <c r="F762" s="68"/>
      <c r="G762" s="63"/>
      <c r="H762" s="63"/>
      <c r="I762" s="68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  <c r="U762" s="63"/>
      <c r="V762" s="63"/>
      <c r="W762" s="63"/>
      <c r="X762" s="63"/>
      <c r="Y762" s="63"/>
      <c r="Z762" s="63"/>
    </row>
    <row r="763" ht="12.75" customHeight="1">
      <c r="A763" s="62"/>
      <c r="B763" s="63"/>
      <c r="C763" s="63"/>
      <c r="D763" s="66"/>
      <c r="E763" s="67"/>
      <c r="F763" s="68"/>
      <c r="G763" s="63"/>
      <c r="H763" s="63"/>
      <c r="I763" s="68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  <c r="U763" s="63"/>
      <c r="V763" s="63"/>
      <c r="W763" s="63"/>
      <c r="X763" s="63"/>
      <c r="Y763" s="63"/>
      <c r="Z763" s="63"/>
    </row>
    <row r="764" ht="12.75" customHeight="1">
      <c r="A764" s="62"/>
      <c r="B764" s="63"/>
      <c r="C764" s="63"/>
      <c r="D764" s="66"/>
      <c r="E764" s="67"/>
      <c r="F764" s="68"/>
      <c r="G764" s="63"/>
      <c r="H764" s="63"/>
      <c r="I764" s="68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  <c r="U764" s="63"/>
      <c r="V764" s="63"/>
      <c r="W764" s="63"/>
      <c r="X764" s="63"/>
      <c r="Y764" s="63"/>
      <c r="Z764" s="63"/>
    </row>
    <row r="765" ht="12.75" customHeight="1">
      <c r="A765" s="62"/>
      <c r="B765" s="63"/>
      <c r="C765" s="63"/>
      <c r="D765" s="66"/>
      <c r="E765" s="67"/>
      <c r="F765" s="68"/>
      <c r="G765" s="63"/>
      <c r="H765" s="63"/>
      <c r="I765" s="68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  <c r="U765" s="63"/>
      <c r="V765" s="63"/>
      <c r="W765" s="63"/>
      <c r="X765" s="63"/>
      <c r="Y765" s="63"/>
      <c r="Z765" s="63"/>
    </row>
    <row r="766" ht="12.75" customHeight="1">
      <c r="A766" s="62"/>
      <c r="B766" s="63"/>
      <c r="C766" s="63"/>
      <c r="D766" s="66"/>
      <c r="E766" s="67"/>
      <c r="F766" s="68"/>
      <c r="G766" s="63"/>
      <c r="H766" s="63"/>
      <c r="I766" s="68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  <c r="U766" s="63"/>
      <c r="V766" s="63"/>
      <c r="W766" s="63"/>
      <c r="X766" s="63"/>
      <c r="Y766" s="63"/>
      <c r="Z766" s="63"/>
    </row>
    <row r="767" ht="12.75" customHeight="1">
      <c r="A767" s="62"/>
      <c r="B767" s="63"/>
      <c r="C767" s="63"/>
      <c r="D767" s="66"/>
      <c r="E767" s="67"/>
      <c r="F767" s="68"/>
      <c r="G767" s="63"/>
      <c r="H767" s="63"/>
      <c r="I767" s="68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  <c r="U767" s="63"/>
      <c r="V767" s="63"/>
      <c r="W767" s="63"/>
      <c r="X767" s="63"/>
      <c r="Y767" s="63"/>
      <c r="Z767" s="63"/>
    </row>
    <row r="768" ht="12.75" customHeight="1">
      <c r="A768" s="62"/>
      <c r="B768" s="63"/>
      <c r="C768" s="63"/>
      <c r="D768" s="66"/>
      <c r="E768" s="67"/>
      <c r="F768" s="68"/>
      <c r="G768" s="63"/>
      <c r="H768" s="63"/>
      <c r="I768" s="68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  <c r="U768" s="63"/>
      <c r="V768" s="63"/>
      <c r="W768" s="63"/>
      <c r="X768" s="63"/>
      <c r="Y768" s="63"/>
      <c r="Z768" s="63"/>
    </row>
    <row r="769" ht="12.75" customHeight="1">
      <c r="A769" s="62"/>
      <c r="B769" s="63"/>
      <c r="C769" s="63"/>
      <c r="D769" s="66"/>
      <c r="E769" s="67"/>
      <c r="F769" s="68"/>
      <c r="G769" s="63"/>
      <c r="H769" s="63"/>
      <c r="I769" s="68"/>
      <c r="J769" s="63"/>
      <c r="K769" s="63"/>
      <c r="L769" s="63"/>
      <c r="M769" s="63"/>
      <c r="N769" s="63"/>
      <c r="O769" s="63"/>
      <c r="P769" s="63"/>
      <c r="Q769" s="63"/>
      <c r="R769" s="63"/>
      <c r="S769" s="63"/>
      <c r="T769" s="63"/>
      <c r="U769" s="63"/>
      <c r="V769" s="63"/>
      <c r="W769" s="63"/>
      <c r="X769" s="63"/>
      <c r="Y769" s="63"/>
      <c r="Z769" s="63"/>
    </row>
    <row r="770" ht="12.75" customHeight="1">
      <c r="A770" s="62"/>
      <c r="B770" s="63"/>
      <c r="C770" s="63"/>
      <c r="D770" s="66"/>
      <c r="E770" s="67"/>
      <c r="F770" s="68"/>
      <c r="G770" s="63"/>
      <c r="H770" s="63"/>
      <c r="I770" s="68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  <c r="U770" s="63"/>
      <c r="V770" s="63"/>
      <c r="W770" s="63"/>
      <c r="X770" s="63"/>
      <c r="Y770" s="63"/>
      <c r="Z770" s="63"/>
    </row>
    <row r="771" ht="12.75" customHeight="1">
      <c r="A771" s="62"/>
      <c r="B771" s="63"/>
      <c r="C771" s="63"/>
      <c r="D771" s="66"/>
      <c r="E771" s="67"/>
      <c r="F771" s="68"/>
      <c r="G771" s="63"/>
      <c r="H771" s="63"/>
      <c r="I771" s="68"/>
      <c r="J771" s="63"/>
      <c r="K771" s="63"/>
      <c r="L771" s="63"/>
      <c r="M771" s="63"/>
      <c r="N771" s="63"/>
      <c r="O771" s="63"/>
      <c r="P771" s="63"/>
      <c r="Q771" s="63"/>
      <c r="R771" s="63"/>
      <c r="S771" s="63"/>
      <c r="T771" s="63"/>
      <c r="U771" s="63"/>
      <c r="V771" s="63"/>
      <c r="W771" s="63"/>
      <c r="X771" s="63"/>
      <c r="Y771" s="63"/>
      <c r="Z771" s="63"/>
    </row>
    <row r="772" ht="12.75" customHeight="1">
      <c r="A772" s="62"/>
      <c r="B772" s="63"/>
      <c r="C772" s="63"/>
      <c r="D772" s="66"/>
      <c r="E772" s="67"/>
      <c r="F772" s="68"/>
      <c r="G772" s="63"/>
      <c r="H772" s="63"/>
      <c r="I772" s="68"/>
      <c r="J772" s="63"/>
      <c r="K772" s="63"/>
      <c r="L772" s="63"/>
      <c r="M772" s="63"/>
      <c r="N772" s="63"/>
      <c r="O772" s="63"/>
      <c r="P772" s="63"/>
      <c r="Q772" s="63"/>
      <c r="R772" s="63"/>
      <c r="S772" s="63"/>
      <c r="T772" s="63"/>
      <c r="U772" s="63"/>
      <c r="V772" s="63"/>
      <c r="W772" s="63"/>
      <c r="X772" s="63"/>
      <c r="Y772" s="63"/>
      <c r="Z772" s="63"/>
    </row>
    <row r="773" ht="12.75" customHeight="1">
      <c r="A773" s="62"/>
      <c r="B773" s="63"/>
      <c r="C773" s="63"/>
      <c r="D773" s="66"/>
      <c r="E773" s="67"/>
      <c r="F773" s="68"/>
      <c r="G773" s="63"/>
      <c r="H773" s="63"/>
      <c r="I773" s="68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  <c r="U773" s="63"/>
      <c r="V773" s="63"/>
      <c r="W773" s="63"/>
      <c r="X773" s="63"/>
      <c r="Y773" s="63"/>
      <c r="Z773" s="63"/>
    </row>
    <row r="774" ht="12.75" customHeight="1">
      <c r="A774" s="62"/>
      <c r="B774" s="63"/>
      <c r="C774" s="63"/>
      <c r="D774" s="66"/>
      <c r="E774" s="67"/>
      <c r="F774" s="68"/>
      <c r="G774" s="63"/>
      <c r="H774" s="63"/>
      <c r="I774" s="68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  <c r="U774" s="63"/>
      <c r="V774" s="63"/>
      <c r="W774" s="63"/>
      <c r="X774" s="63"/>
      <c r="Y774" s="63"/>
      <c r="Z774" s="63"/>
    </row>
    <row r="775" ht="12.75" customHeight="1">
      <c r="A775" s="62"/>
      <c r="B775" s="63"/>
      <c r="C775" s="63"/>
      <c r="D775" s="66"/>
      <c r="E775" s="67"/>
      <c r="F775" s="68"/>
      <c r="G775" s="63"/>
      <c r="H775" s="63"/>
      <c r="I775" s="68"/>
      <c r="J775" s="63"/>
      <c r="K775" s="63"/>
      <c r="L775" s="63"/>
      <c r="M775" s="63"/>
      <c r="N775" s="63"/>
      <c r="O775" s="63"/>
      <c r="P775" s="63"/>
      <c r="Q775" s="63"/>
      <c r="R775" s="63"/>
      <c r="S775" s="63"/>
      <c r="T775" s="63"/>
      <c r="U775" s="63"/>
      <c r="V775" s="63"/>
      <c r="W775" s="63"/>
      <c r="X775" s="63"/>
      <c r="Y775" s="63"/>
      <c r="Z775" s="63"/>
    </row>
    <row r="776" ht="12.75" customHeight="1">
      <c r="A776" s="62"/>
      <c r="B776" s="63"/>
      <c r="C776" s="63"/>
      <c r="D776" s="66"/>
      <c r="E776" s="67"/>
      <c r="F776" s="68"/>
      <c r="G776" s="63"/>
      <c r="H776" s="63"/>
      <c r="I776" s="68"/>
      <c r="J776" s="63"/>
      <c r="K776" s="63"/>
      <c r="L776" s="63"/>
      <c r="M776" s="63"/>
      <c r="N776" s="63"/>
      <c r="O776" s="63"/>
      <c r="P776" s="63"/>
      <c r="Q776" s="63"/>
      <c r="R776" s="63"/>
      <c r="S776" s="63"/>
      <c r="T776" s="63"/>
      <c r="U776" s="63"/>
      <c r="V776" s="63"/>
      <c r="W776" s="63"/>
      <c r="X776" s="63"/>
      <c r="Y776" s="63"/>
      <c r="Z776" s="63"/>
    </row>
    <row r="777" ht="12.75" customHeight="1">
      <c r="A777" s="62"/>
      <c r="B777" s="63"/>
      <c r="C777" s="63"/>
      <c r="D777" s="66"/>
      <c r="E777" s="67"/>
      <c r="F777" s="68"/>
      <c r="G777" s="63"/>
      <c r="H777" s="63"/>
      <c r="I777" s="68"/>
      <c r="J777" s="63"/>
      <c r="K777" s="63"/>
      <c r="L777" s="63"/>
      <c r="M777" s="63"/>
      <c r="N777" s="63"/>
      <c r="O777" s="63"/>
      <c r="P777" s="63"/>
      <c r="Q777" s="63"/>
      <c r="R777" s="63"/>
      <c r="S777" s="63"/>
      <c r="T777" s="63"/>
      <c r="U777" s="63"/>
      <c r="V777" s="63"/>
      <c r="W777" s="63"/>
      <c r="X777" s="63"/>
      <c r="Y777" s="63"/>
      <c r="Z777" s="63"/>
    </row>
    <row r="778" ht="12.75" customHeight="1">
      <c r="A778" s="62"/>
      <c r="B778" s="63"/>
      <c r="C778" s="63"/>
      <c r="D778" s="66"/>
      <c r="E778" s="67"/>
      <c r="F778" s="68"/>
      <c r="G778" s="63"/>
      <c r="H778" s="63"/>
      <c r="I778" s="68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  <c r="U778" s="63"/>
      <c r="V778" s="63"/>
      <c r="W778" s="63"/>
      <c r="X778" s="63"/>
      <c r="Y778" s="63"/>
      <c r="Z778" s="63"/>
    </row>
    <row r="779" ht="12.75" customHeight="1">
      <c r="A779" s="62"/>
      <c r="B779" s="63"/>
      <c r="C779" s="63"/>
      <c r="D779" s="66"/>
      <c r="E779" s="67"/>
      <c r="F779" s="68"/>
      <c r="G779" s="63"/>
      <c r="H779" s="63"/>
      <c r="I779" s="68"/>
      <c r="J779" s="63"/>
      <c r="K779" s="63"/>
      <c r="L779" s="63"/>
      <c r="M779" s="63"/>
      <c r="N779" s="63"/>
      <c r="O779" s="63"/>
      <c r="P779" s="63"/>
      <c r="Q779" s="63"/>
      <c r="R779" s="63"/>
      <c r="S779" s="63"/>
      <c r="T779" s="63"/>
      <c r="U779" s="63"/>
      <c r="V779" s="63"/>
      <c r="W779" s="63"/>
      <c r="X779" s="63"/>
      <c r="Y779" s="63"/>
      <c r="Z779" s="63"/>
    </row>
    <row r="780" ht="12.75" customHeight="1">
      <c r="A780" s="62"/>
      <c r="B780" s="63"/>
      <c r="C780" s="63"/>
      <c r="D780" s="66"/>
      <c r="E780" s="67"/>
      <c r="F780" s="68"/>
      <c r="G780" s="63"/>
      <c r="H780" s="63"/>
      <c r="I780" s="68"/>
      <c r="J780" s="63"/>
      <c r="K780" s="63"/>
      <c r="L780" s="63"/>
      <c r="M780" s="63"/>
      <c r="N780" s="63"/>
      <c r="O780" s="63"/>
      <c r="P780" s="63"/>
      <c r="Q780" s="63"/>
      <c r="R780" s="63"/>
      <c r="S780" s="63"/>
      <c r="T780" s="63"/>
      <c r="U780" s="63"/>
      <c r="V780" s="63"/>
      <c r="W780" s="63"/>
      <c r="X780" s="63"/>
      <c r="Y780" s="63"/>
      <c r="Z780" s="63"/>
    </row>
    <row r="781" ht="12.75" customHeight="1">
      <c r="A781" s="62"/>
      <c r="B781" s="63"/>
      <c r="C781" s="63"/>
      <c r="D781" s="66"/>
      <c r="E781" s="67"/>
      <c r="F781" s="68"/>
      <c r="G781" s="63"/>
      <c r="H781" s="63"/>
      <c r="I781" s="68"/>
      <c r="J781" s="63"/>
      <c r="K781" s="63"/>
      <c r="L781" s="63"/>
      <c r="M781" s="63"/>
      <c r="N781" s="63"/>
      <c r="O781" s="63"/>
      <c r="P781" s="63"/>
      <c r="Q781" s="63"/>
      <c r="R781" s="63"/>
      <c r="S781" s="63"/>
      <c r="T781" s="63"/>
      <c r="U781" s="63"/>
      <c r="V781" s="63"/>
      <c r="W781" s="63"/>
      <c r="X781" s="63"/>
      <c r="Y781" s="63"/>
      <c r="Z781" s="63"/>
    </row>
    <row r="782" ht="12.75" customHeight="1">
      <c r="A782" s="62"/>
      <c r="B782" s="63"/>
      <c r="C782" s="63"/>
      <c r="D782" s="66"/>
      <c r="E782" s="67"/>
      <c r="F782" s="68"/>
      <c r="G782" s="63"/>
      <c r="H782" s="63"/>
      <c r="I782" s="68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  <c r="U782" s="63"/>
      <c r="V782" s="63"/>
      <c r="W782" s="63"/>
      <c r="X782" s="63"/>
      <c r="Y782" s="63"/>
      <c r="Z782" s="63"/>
    </row>
    <row r="783" ht="12.75" customHeight="1">
      <c r="A783" s="62"/>
      <c r="B783" s="63"/>
      <c r="C783" s="63"/>
      <c r="D783" s="66"/>
      <c r="E783" s="67"/>
      <c r="F783" s="68"/>
      <c r="G783" s="63"/>
      <c r="H783" s="63"/>
      <c r="I783" s="68"/>
      <c r="J783" s="63"/>
      <c r="K783" s="63"/>
      <c r="L783" s="63"/>
      <c r="M783" s="63"/>
      <c r="N783" s="63"/>
      <c r="O783" s="63"/>
      <c r="P783" s="63"/>
      <c r="Q783" s="63"/>
      <c r="R783" s="63"/>
      <c r="S783" s="63"/>
      <c r="T783" s="63"/>
      <c r="U783" s="63"/>
      <c r="V783" s="63"/>
      <c r="W783" s="63"/>
      <c r="X783" s="63"/>
      <c r="Y783" s="63"/>
      <c r="Z783" s="63"/>
    </row>
    <row r="784" ht="12.75" customHeight="1">
      <c r="A784" s="62"/>
      <c r="B784" s="63"/>
      <c r="C784" s="63"/>
      <c r="D784" s="66"/>
      <c r="E784" s="67"/>
      <c r="F784" s="68"/>
      <c r="G784" s="63"/>
      <c r="H784" s="63"/>
      <c r="I784" s="68"/>
      <c r="J784" s="63"/>
      <c r="K784" s="63"/>
      <c r="L784" s="63"/>
      <c r="M784" s="63"/>
      <c r="N784" s="63"/>
      <c r="O784" s="63"/>
      <c r="P784" s="63"/>
      <c r="Q784" s="63"/>
      <c r="R784" s="63"/>
      <c r="S784" s="63"/>
      <c r="T784" s="63"/>
      <c r="U784" s="63"/>
      <c r="V784" s="63"/>
      <c r="W784" s="63"/>
      <c r="X784" s="63"/>
      <c r="Y784" s="63"/>
      <c r="Z784" s="63"/>
    </row>
    <row r="785" ht="12.75" customHeight="1">
      <c r="A785" s="62"/>
      <c r="B785" s="63"/>
      <c r="C785" s="63"/>
      <c r="D785" s="66"/>
      <c r="E785" s="67"/>
      <c r="F785" s="68"/>
      <c r="G785" s="63"/>
      <c r="H785" s="63"/>
      <c r="I785" s="68"/>
      <c r="J785" s="63"/>
      <c r="K785" s="63"/>
      <c r="L785" s="63"/>
      <c r="M785" s="63"/>
      <c r="N785" s="63"/>
      <c r="O785" s="63"/>
      <c r="P785" s="63"/>
      <c r="Q785" s="63"/>
      <c r="R785" s="63"/>
      <c r="S785" s="63"/>
      <c r="T785" s="63"/>
      <c r="U785" s="63"/>
      <c r="V785" s="63"/>
      <c r="W785" s="63"/>
      <c r="X785" s="63"/>
      <c r="Y785" s="63"/>
      <c r="Z785" s="63"/>
    </row>
    <row r="786" ht="12.75" customHeight="1">
      <c r="A786" s="62"/>
      <c r="B786" s="63"/>
      <c r="C786" s="63"/>
      <c r="D786" s="66"/>
      <c r="E786" s="67"/>
      <c r="F786" s="68"/>
      <c r="G786" s="63"/>
      <c r="H786" s="63"/>
      <c r="I786" s="68"/>
      <c r="J786" s="63"/>
      <c r="K786" s="63"/>
      <c r="L786" s="63"/>
      <c r="M786" s="63"/>
      <c r="N786" s="63"/>
      <c r="O786" s="63"/>
      <c r="P786" s="63"/>
      <c r="Q786" s="63"/>
      <c r="R786" s="63"/>
      <c r="S786" s="63"/>
      <c r="T786" s="63"/>
      <c r="U786" s="63"/>
      <c r="V786" s="63"/>
      <c r="W786" s="63"/>
      <c r="X786" s="63"/>
      <c r="Y786" s="63"/>
      <c r="Z786" s="63"/>
    </row>
    <row r="787" ht="12.75" customHeight="1">
      <c r="A787" s="62"/>
      <c r="B787" s="63"/>
      <c r="C787" s="63"/>
      <c r="D787" s="66"/>
      <c r="E787" s="67"/>
      <c r="F787" s="68"/>
      <c r="G787" s="63"/>
      <c r="H787" s="63"/>
      <c r="I787" s="68"/>
      <c r="J787" s="63"/>
      <c r="K787" s="63"/>
      <c r="L787" s="63"/>
      <c r="M787" s="63"/>
      <c r="N787" s="63"/>
      <c r="O787" s="63"/>
      <c r="P787" s="63"/>
      <c r="Q787" s="63"/>
      <c r="R787" s="63"/>
      <c r="S787" s="63"/>
      <c r="T787" s="63"/>
      <c r="U787" s="63"/>
      <c r="V787" s="63"/>
      <c r="W787" s="63"/>
      <c r="X787" s="63"/>
      <c r="Y787" s="63"/>
      <c r="Z787" s="63"/>
    </row>
    <row r="788" ht="12.75" customHeight="1">
      <c r="A788" s="62"/>
      <c r="B788" s="63"/>
      <c r="C788" s="63"/>
      <c r="D788" s="66"/>
      <c r="E788" s="67"/>
      <c r="F788" s="68"/>
      <c r="G788" s="63"/>
      <c r="H788" s="63"/>
      <c r="I788" s="68"/>
      <c r="J788" s="63"/>
      <c r="K788" s="63"/>
      <c r="L788" s="63"/>
      <c r="M788" s="63"/>
      <c r="N788" s="63"/>
      <c r="O788" s="63"/>
      <c r="P788" s="63"/>
      <c r="Q788" s="63"/>
      <c r="R788" s="63"/>
      <c r="S788" s="63"/>
      <c r="T788" s="63"/>
      <c r="U788" s="63"/>
      <c r="V788" s="63"/>
      <c r="W788" s="63"/>
      <c r="X788" s="63"/>
      <c r="Y788" s="63"/>
      <c r="Z788" s="63"/>
    </row>
    <row r="789" ht="12.75" customHeight="1">
      <c r="A789" s="62"/>
      <c r="B789" s="63"/>
      <c r="C789" s="63"/>
      <c r="D789" s="66"/>
      <c r="E789" s="67"/>
      <c r="F789" s="68"/>
      <c r="G789" s="63"/>
      <c r="H789" s="63"/>
      <c r="I789" s="68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/>
      <c r="U789" s="63"/>
      <c r="V789" s="63"/>
      <c r="W789" s="63"/>
      <c r="X789" s="63"/>
      <c r="Y789" s="63"/>
      <c r="Z789" s="63"/>
    </row>
    <row r="790" ht="12.75" customHeight="1">
      <c r="A790" s="62"/>
      <c r="B790" s="63"/>
      <c r="C790" s="63"/>
      <c r="D790" s="66"/>
      <c r="E790" s="67"/>
      <c r="F790" s="68"/>
      <c r="G790" s="63"/>
      <c r="H790" s="63"/>
      <c r="I790" s="68"/>
      <c r="J790" s="63"/>
      <c r="K790" s="63"/>
      <c r="L790" s="63"/>
      <c r="M790" s="63"/>
      <c r="N790" s="63"/>
      <c r="O790" s="63"/>
      <c r="P790" s="63"/>
      <c r="Q790" s="63"/>
      <c r="R790" s="63"/>
      <c r="S790" s="63"/>
      <c r="T790" s="63"/>
      <c r="U790" s="63"/>
      <c r="V790" s="63"/>
      <c r="W790" s="63"/>
      <c r="X790" s="63"/>
      <c r="Y790" s="63"/>
      <c r="Z790" s="63"/>
    </row>
    <row r="791" ht="12.75" customHeight="1">
      <c r="A791" s="62"/>
      <c r="B791" s="63"/>
      <c r="C791" s="63"/>
      <c r="D791" s="66"/>
      <c r="E791" s="67"/>
      <c r="F791" s="68"/>
      <c r="G791" s="63"/>
      <c r="H791" s="63"/>
      <c r="I791" s="68"/>
      <c r="J791" s="63"/>
      <c r="K791" s="63"/>
      <c r="L791" s="63"/>
      <c r="M791" s="63"/>
      <c r="N791" s="63"/>
      <c r="O791" s="63"/>
      <c r="P791" s="63"/>
      <c r="Q791" s="63"/>
      <c r="R791" s="63"/>
      <c r="S791" s="63"/>
      <c r="T791" s="63"/>
      <c r="U791" s="63"/>
      <c r="V791" s="63"/>
      <c r="W791" s="63"/>
      <c r="X791" s="63"/>
      <c r="Y791" s="63"/>
      <c r="Z791" s="63"/>
    </row>
    <row r="792" ht="12.75" customHeight="1">
      <c r="A792" s="62"/>
      <c r="B792" s="63"/>
      <c r="C792" s="63"/>
      <c r="D792" s="66"/>
      <c r="E792" s="67"/>
      <c r="F792" s="68"/>
      <c r="G792" s="63"/>
      <c r="H792" s="63"/>
      <c r="I792" s="68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/>
      <c r="U792" s="63"/>
      <c r="V792" s="63"/>
      <c r="W792" s="63"/>
      <c r="X792" s="63"/>
      <c r="Y792" s="63"/>
      <c r="Z792" s="63"/>
    </row>
    <row r="793" ht="12.75" customHeight="1">
      <c r="A793" s="62"/>
      <c r="B793" s="63"/>
      <c r="C793" s="63"/>
      <c r="D793" s="66"/>
      <c r="E793" s="67"/>
      <c r="F793" s="68"/>
      <c r="G793" s="63"/>
      <c r="H793" s="63"/>
      <c r="I793" s="68"/>
      <c r="J793" s="63"/>
      <c r="K793" s="63"/>
      <c r="L793" s="63"/>
      <c r="M793" s="63"/>
      <c r="N793" s="63"/>
      <c r="O793" s="63"/>
      <c r="P793" s="63"/>
      <c r="Q793" s="63"/>
      <c r="R793" s="63"/>
      <c r="S793" s="63"/>
      <c r="T793" s="63"/>
      <c r="U793" s="63"/>
      <c r="V793" s="63"/>
      <c r="W793" s="63"/>
      <c r="X793" s="63"/>
      <c r="Y793" s="63"/>
      <c r="Z793" s="63"/>
    </row>
    <row r="794" ht="12.75" customHeight="1">
      <c r="A794" s="62"/>
      <c r="B794" s="63"/>
      <c r="C794" s="63"/>
      <c r="D794" s="66"/>
      <c r="E794" s="67"/>
      <c r="F794" s="68"/>
      <c r="G794" s="63"/>
      <c r="H794" s="63"/>
      <c r="I794" s="68"/>
      <c r="J794" s="63"/>
      <c r="K794" s="63"/>
      <c r="L794" s="63"/>
      <c r="M794" s="63"/>
      <c r="N794" s="63"/>
      <c r="O794" s="63"/>
      <c r="P794" s="63"/>
      <c r="Q794" s="63"/>
      <c r="R794" s="63"/>
      <c r="S794" s="63"/>
      <c r="T794" s="63"/>
      <c r="U794" s="63"/>
      <c r="V794" s="63"/>
      <c r="W794" s="63"/>
      <c r="X794" s="63"/>
      <c r="Y794" s="63"/>
      <c r="Z794" s="63"/>
    </row>
    <row r="795" ht="12.75" customHeight="1">
      <c r="A795" s="62"/>
      <c r="B795" s="63"/>
      <c r="C795" s="63"/>
      <c r="D795" s="66"/>
      <c r="E795" s="67"/>
      <c r="F795" s="68"/>
      <c r="G795" s="63"/>
      <c r="H795" s="63"/>
      <c r="I795" s="68"/>
      <c r="J795" s="63"/>
      <c r="K795" s="63"/>
      <c r="L795" s="63"/>
      <c r="M795" s="63"/>
      <c r="N795" s="63"/>
      <c r="O795" s="63"/>
      <c r="P795" s="63"/>
      <c r="Q795" s="63"/>
      <c r="R795" s="63"/>
      <c r="S795" s="63"/>
      <c r="T795" s="63"/>
      <c r="U795" s="63"/>
      <c r="V795" s="63"/>
      <c r="W795" s="63"/>
      <c r="X795" s="63"/>
      <c r="Y795" s="63"/>
      <c r="Z795" s="63"/>
    </row>
    <row r="796" ht="12.75" customHeight="1">
      <c r="A796" s="62"/>
      <c r="B796" s="63"/>
      <c r="C796" s="63"/>
      <c r="D796" s="66"/>
      <c r="E796" s="67"/>
      <c r="F796" s="68"/>
      <c r="G796" s="63"/>
      <c r="H796" s="63"/>
      <c r="I796" s="68"/>
      <c r="J796" s="63"/>
      <c r="K796" s="63"/>
      <c r="L796" s="63"/>
      <c r="M796" s="63"/>
      <c r="N796" s="63"/>
      <c r="O796" s="63"/>
      <c r="P796" s="63"/>
      <c r="Q796" s="63"/>
      <c r="R796" s="63"/>
      <c r="S796" s="63"/>
      <c r="T796" s="63"/>
      <c r="U796" s="63"/>
      <c r="V796" s="63"/>
      <c r="W796" s="63"/>
      <c r="X796" s="63"/>
      <c r="Y796" s="63"/>
      <c r="Z796" s="63"/>
    </row>
    <row r="797" ht="12.75" customHeight="1">
      <c r="A797" s="62"/>
      <c r="B797" s="63"/>
      <c r="C797" s="63"/>
      <c r="D797" s="66"/>
      <c r="E797" s="67"/>
      <c r="F797" s="68"/>
      <c r="G797" s="63"/>
      <c r="H797" s="63"/>
      <c r="I797" s="68"/>
      <c r="J797" s="63"/>
      <c r="K797" s="63"/>
      <c r="L797" s="63"/>
      <c r="M797" s="63"/>
      <c r="N797" s="63"/>
      <c r="O797" s="63"/>
      <c r="P797" s="63"/>
      <c r="Q797" s="63"/>
      <c r="R797" s="63"/>
      <c r="S797" s="63"/>
      <c r="T797" s="63"/>
      <c r="U797" s="63"/>
      <c r="V797" s="63"/>
      <c r="W797" s="63"/>
      <c r="X797" s="63"/>
      <c r="Y797" s="63"/>
      <c r="Z797" s="63"/>
    </row>
    <row r="798" ht="12.75" customHeight="1">
      <c r="A798" s="62"/>
      <c r="B798" s="63"/>
      <c r="C798" s="63"/>
      <c r="D798" s="66"/>
      <c r="E798" s="67"/>
      <c r="F798" s="68"/>
      <c r="G798" s="63"/>
      <c r="H798" s="63"/>
      <c r="I798" s="68"/>
      <c r="J798" s="63"/>
      <c r="K798" s="63"/>
      <c r="L798" s="63"/>
      <c r="M798" s="63"/>
      <c r="N798" s="63"/>
      <c r="O798" s="63"/>
      <c r="P798" s="63"/>
      <c r="Q798" s="63"/>
      <c r="R798" s="63"/>
      <c r="S798" s="63"/>
      <c r="T798" s="63"/>
      <c r="U798" s="63"/>
      <c r="V798" s="63"/>
      <c r="W798" s="63"/>
      <c r="X798" s="63"/>
      <c r="Y798" s="63"/>
      <c r="Z798" s="63"/>
    </row>
    <row r="799" ht="12.75" customHeight="1">
      <c r="A799" s="62"/>
      <c r="B799" s="63"/>
      <c r="C799" s="63"/>
      <c r="D799" s="66"/>
      <c r="E799" s="67"/>
      <c r="F799" s="68"/>
      <c r="G799" s="63"/>
      <c r="H799" s="63"/>
      <c r="I799" s="68"/>
      <c r="J799" s="63"/>
      <c r="K799" s="63"/>
      <c r="L799" s="63"/>
      <c r="M799" s="63"/>
      <c r="N799" s="63"/>
      <c r="O799" s="63"/>
      <c r="P799" s="63"/>
      <c r="Q799" s="63"/>
      <c r="R799" s="63"/>
      <c r="S799" s="63"/>
      <c r="T799" s="63"/>
      <c r="U799" s="63"/>
      <c r="V799" s="63"/>
      <c r="W799" s="63"/>
      <c r="X799" s="63"/>
      <c r="Y799" s="63"/>
      <c r="Z799" s="63"/>
    </row>
    <row r="800" ht="12.75" customHeight="1">
      <c r="A800" s="62"/>
      <c r="B800" s="63"/>
      <c r="C800" s="63"/>
      <c r="D800" s="66"/>
      <c r="E800" s="67"/>
      <c r="F800" s="68"/>
      <c r="G800" s="63"/>
      <c r="H800" s="63"/>
      <c r="I800" s="68"/>
      <c r="J800" s="63"/>
      <c r="K800" s="63"/>
      <c r="L800" s="63"/>
      <c r="M800" s="63"/>
      <c r="N800" s="63"/>
      <c r="O800" s="63"/>
      <c r="P800" s="63"/>
      <c r="Q800" s="63"/>
      <c r="R800" s="63"/>
      <c r="S800" s="63"/>
      <c r="T800" s="63"/>
      <c r="U800" s="63"/>
      <c r="V800" s="63"/>
      <c r="W800" s="63"/>
      <c r="X800" s="63"/>
      <c r="Y800" s="63"/>
      <c r="Z800" s="63"/>
    </row>
    <row r="801" ht="12.75" customHeight="1">
      <c r="A801" s="62"/>
      <c r="B801" s="63"/>
      <c r="C801" s="63"/>
      <c r="D801" s="66"/>
      <c r="E801" s="67"/>
      <c r="F801" s="68"/>
      <c r="G801" s="63"/>
      <c r="H801" s="63"/>
      <c r="I801" s="68"/>
      <c r="J801" s="63"/>
      <c r="K801" s="63"/>
      <c r="L801" s="63"/>
      <c r="M801" s="63"/>
      <c r="N801" s="63"/>
      <c r="O801" s="63"/>
      <c r="P801" s="63"/>
      <c r="Q801" s="63"/>
      <c r="R801" s="63"/>
      <c r="S801" s="63"/>
      <c r="T801" s="63"/>
      <c r="U801" s="63"/>
      <c r="V801" s="63"/>
      <c r="W801" s="63"/>
      <c r="X801" s="63"/>
      <c r="Y801" s="63"/>
      <c r="Z801" s="63"/>
    </row>
    <row r="802" ht="12.75" customHeight="1">
      <c r="A802" s="62"/>
      <c r="B802" s="63"/>
      <c r="C802" s="63"/>
      <c r="D802" s="66"/>
      <c r="E802" s="67"/>
      <c r="F802" s="68"/>
      <c r="G802" s="63"/>
      <c r="H802" s="63"/>
      <c r="I802" s="68"/>
      <c r="J802" s="63"/>
      <c r="K802" s="63"/>
      <c r="L802" s="63"/>
      <c r="M802" s="63"/>
      <c r="N802" s="63"/>
      <c r="O802" s="63"/>
      <c r="P802" s="63"/>
      <c r="Q802" s="63"/>
      <c r="R802" s="63"/>
      <c r="S802" s="63"/>
      <c r="T802" s="63"/>
      <c r="U802" s="63"/>
      <c r="V802" s="63"/>
      <c r="W802" s="63"/>
      <c r="X802" s="63"/>
      <c r="Y802" s="63"/>
      <c r="Z802" s="63"/>
    </row>
    <row r="803" ht="12.75" customHeight="1">
      <c r="A803" s="62"/>
      <c r="B803" s="63"/>
      <c r="C803" s="63"/>
      <c r="D803" s="66"/>
      <c r="E803" s="67"/>
      <c r="F803" s="68"/>
      <c r="G803" s="63"/>
      <c r="H803" s="63"/>
      <c r="I803" s="68"/>
      <c r="J803" s="63"/>
      <c r="K803" s="63"/>
      <c r="L803" s="63"/>
      <c r="M803" s="63"/>
      <c r="N803" s="63"/>
      <c r="O803" s="63"/>
      <c r="P803" s="63"/>
      <c r="Q803" s="63"/>
      <c r="R803" s="63"/>
      <c r="S803" s="63"/>
      <c r="T803" s="63"/>
      <c r="U803" s="63"/>
      <c r="V803" s="63"/>
      <c r="W803" s="63"/>
      <c r="X803" s="63"/>
      <c r="Y803" s="63"/>
      <c r="Z803" s="63"/>
    </row>
    <row r="804" ht="12.75" customHeight="1">
      <c r="A804" s="62"/>
      <c r="B804" s="63"/>
      <c r="C804" s="63"/>
      <c r="D804" s="66"/>
      <c r="E804" s="67"/>
      <c r="F804" s="68"/>
      <c r="G804" s="63"/>
      <c r="H804" s="63"/>
      <c r="I804" s="68"/>
      <c r="J804" s="63"/>
      <c r="K804" s="63"/>
      <c r="L804" s="63"/>
      <c r="M804" s="63"/>
      <c r="N804" s="63"/>
      <c r="O804" s="63"/>
      <c r="P804" s="63"/>
      <c r="Q804" s="63"/>
      <c r="R804" s="63"/>
      <c r="S804" s="63"/>
      <c r="T804" s="63"/>
      <c r="U804" s="63"/>
      <c r="V804" s="63"/>
      <c r="W804" s="63"/>
      <c r="X804" s="63"/>
      <c r="Y804" s="63"/>
      <c r="Z804" s="63"/>
    </row>
    <row r="805" ht="12.75" customHeight="1">
      <c r="A805" s="62"/>
      <c r="B805" s="63"/>
      <c r="C805" s="63"/>
      <c r="D805" s="66"/>
      <c r="E805" s="67"/>
      <c r="F805" s="68"/>
      <c r="G805" s="63"/>
      <c r="H805" s="63"/>
      <c r="I805" s="68"/>
      <c r="J805" s="63"/>
      <c r="K805" s="63"/>
      <c r="L805" s="63"/>
      <c r="M805" s="63"/>
      <c r="N805" s="63"/>
      <c r="O805" s="63"/>
      <c r="P805" s="63"/>
      <c r="Q805" s="63"/>
      <c r="R805" s="63"/>
      <c r="S805" s="63"/>
      <c r="T805" s="63"/>
      <c r="U805" s="63"/>
      <c r="V805" s="63"/>
      <c r="W805" s="63"/>
      <c r="X805" s="63"/>
      <c r="Y805" s="63"/>
      <c r="Z805" s="63"/>
    </row>
    <row r="806" ht="12.75" customHeight="1">
      <c r="A806" s="62"/>
      <c r="B806" s="63"/>
      <c r="C806" s="63"/>
      <c r="D806" s="66"/>
      <c r="E806" s="67"/>
      <c r="F806" s="68"/>
      <c r="G806" s="63"/>
      <c r="H806" s="63"/>
      <c r="I806" s="68"/>
      <c r="J806" s="63"/>
      <c r="K806" s="63"/>
      <c r="L806" s="63"/>
      <c r="M806" s="63"/>
      <c r="N806" s="63"/>
      <c r="O806" s="63"/>
      <c r="P806" s="63"/>
      <c r="Q806" s="63"/>
      <c r="R806" s="63"/>
      <c r="S806" s="63"/>
      <c r="T806" s="63"/>
      <c r="U806" s="63"/>
      <c r="V806" s="63"/>
      <c r="W806" s="63"/>
      <c r="X806" s="63"/>
      <c r="Y806" s="63"/>
      <c r="Z806" s="63"/>
    </row>
    <row r="807" ht="12.75" customHeight="1">
      <c r="A807" s="62"/>
      <c r="B807" s="63"/>
      <c r="C807" s="63"/>
      <c r="D807" s="66"/>
      <c r="E807" s="67"/>
      <c r="F807" s="68"/>
      <c r="G807" s="63"/>
      <c r="H807" s="63"/>
      <c r="I807" s="68"/>
      <c r="J807" s="63"/>
      <c r="K807" s="63"/>
      <c r="L807" s="63"/>
      <c r="M807" s="63"/>
      <c r="N807" s="63"/>
      <c r="O807" s="63"/>
      <c r="P807" s="63"/>
      <c r="Q807" s="63"/>
      <c r="R807" s="63"/>
      <c r="S807" s="63"/>
      <c r="T807" s="63"/>
      <c r="U807" s="63"/>
      <c r="V807" s="63"/>
      <c r="W807" s="63"/>
      <c r="X807" s="63"/>
      <c r="Y807" s="63"/>
      <c r="Z807" s="63"/>
    </row>
    <row r="808" ht="12.75" customHeight="1">
      <c r="A808" s="62"/>
      <c r="B808" s="63"/>
      <c r="C808" s="63"/>
      <c r="D808" s="66"/>
      <c r="E808" s="67"/>
      <c r="F808" s="68"/>
      <c r="G808" s="63"/>
      <c r="H808" s="63"/>
      <c r="I808" s="68"/>
      <c r="J808" s="63"/>
      <c r="K808" s="63"/>
      <c r="L808" s="63"/>
      <c r="M808" s="63"/>
      <c r="N808" s="63"/>
      <c r="O808" s="63"/>
      <c r="P808" s="63"/>
      <c r="Q808" s="63"/>
      <c r="R808" s="63"/>
      <c r="S808" s="63"/>
      <c r="T808" s="63"/>
      <c r="U808" s="63"/>
      <c r="V808" s="63"/>
      <c r="W808" s="63"/>
      <c r="X808" s="63"/>
      <c r="Y808" s="63"/>
      <c r="Z808" s="63"/>
    </row>
    <row r="809" ht="12.75" customHeight="1">
      <c r="A809" s="62"/>
      <c r="B809" s="63"/>
      <c r="C809" s="63"/>
      <c r="D809" s="66"/>
      <c r="E809" s="67"/>
      <c r="F809" s="68"/>
      <c r="G809" s="63"/>
      <c r="H809" s="63"/>
      <c r="I809" s="68"/>
      <c r="J809" s="63"/>
      <c r="K809" s="63"/>
      <c r="L809" s="63"/>
      <c r="M809" s="63"/>
      <c r="N809" s="63"/>
      <c r="O809" s="63"/>
      <c r="P809" s="63"/>
      <c r="Q809" s="63"/>
      <c r="R809" s="63"/>
      <c r="S809" s="63"/>
      <c r="T809" s="63"/>
      <c r="U809" s="63"/>
      <c r="V809" s="63"/>
      <c r="W809" s="63"/>
      <c r="X809" s="63"/>
      <c r="Y809" s="63"/>
      <c r="Z809" s="63"/>
    </row>
    <row r="810" ht="12.75" customHeight="1">
      <c r="A810" s="62"/>
      <c r="B810" s="63"/>
      <c r="C810" s="63"/>
      <c r="D810" s="66"/>
      <c r="E810" s="67"/>
      <c r="F810" s="68"/>
      <c r="G810" s="63"/>
      <c r="H810" s="63"/>
      <c r="I810" s="68"/>
      <c r="J810" s="63"/>
      <c r="K810" s="63"/>
      <c r="L810" s="63"/>
      <c r="M810" s="63"/>
      <c r="N810" s="63"/>
      <c r="O810" s="63"/>
      <c r="P810" s="63"/>
      <c r="Q810" s="63"/>
      <c r="R810" s="63"/>
      <c r="S810" s="63"/>
      <c r="T810" s="63"/>
      <c r="U810" s="63"/>
      <c r="V810" s="63"/>
      <c r="W810" s="63"/>
      <c r="X810" s="63"/>
      <c r="Y810" s="63"/>
      <c r="Z810" s="63"/>
    </row>
    <row r="811" ht="12.75" customHeight="1">
      <c r="A811" s="62"/>
      <c r="B811" s="63"/>
      <c r="C811" s="63"/>
      <c r="D811" s="66"/>
      <c r="E811" s="67"/>
      <c r="F811" s="68"/>
      <c r="G811" s="63"/>
      <c r="H811" s="63"/>
      <c r="I811" s="68"/>
      <c r="J811" s="63"/>
      <c r="K811" s="63"/>
      <c r="L811" s="63"/>
      <c r="M811" s="63"/>
      <c r="N811" s="63"/>
      <c r="O811" s="63"/>
      <c r="P811" s="63"/>
      <c r="Q811" s="63"/>
      <c r="R811" s="63"/>
      <c r="S811" s="63"/>
      <c r="T811" s="63"/>
      <c r="U811" s="63"/>
      <c r="V811" s="63"/>
      <c r="W811" s="63"/>
      <c r="X811" s="63"/>
      <c r="Y811" s="63"/>
      <c r="Z811" s="63"/>
    </row>
    <row r="812" ht="12.75" customHeight="1">
      <c r="A812" s="62"/>
      <c r="B812" s="63"/>
      <c r="C812" s="63"/>
      <c r="D812" s="66"/>
      <c r="E812" s="67"/>
      <c r="F812" s="68"/>
      <c r="G812" s="63"/>
      <c r="H812" s="63"/>
      <c r="I812" s="68"/>
      <c r="J812" s="63"/>
      <c r="K812" s="63"/>
      <c r="L812" s="63"/>
      <c r="M812" s="63"/>
      <c r="N812" s="63"/>
      <c r="O812" s="63"/>
      <c r="P812" s="63"/>
      <c r="Q812" s="63"/>
      <c r="R812" s="63"/>
      <c r="S812" s="63"/>
      <c r="T812" s="63"/>
      <c r="U812" s="63"/>
      <c r="V812" s="63"/>
      <c r="W812" s="63"/>
      <c r="X812" s="63"/>
      <c r="Y812" s="63"/>
      <c r="Z812" s="63"/>
    </row>
    <row r="813" ht="12.75" customHeight="1">
      <c r="A813" s="62"/>
      <c r="B813" s="63"/>
      <c r="C813" s="63"/>
      <c r="D813" s="66"/>
      <c r="E813" s="67"/>
      <c r="F813" s="68"/>
      <c r="G813" s="63"/>
      <c r="H813" s="63"/>
      <c r="I813" s="68"/>
      <c r="J813" s="63"/>
      <c r="K813" s="63"/>
      <c r="L813" s="63"/>
      <c r="M813" s="63"/>
      <c r="N813" s="63"/>
      <c r="O813" s="63"/>
      <c r="P813" s="63"/>
      <c r="Q813" s="63"/>
      <c r="R813" s="63"/>
      <c r="S813" s="63"/>
      <c r="T813" s="63"/>
      <c r="U813" s="63"/>
      <c r="V813" s="63"/>
      <c r="W813" s="63"/>
      <c r="X813" s="63"/>
      <c r="Y813" s="63"/>
      <c r="Z813" s="63"/>
    </row>
    <row r="814" ht="12.75" customHeight="1">
      <c r="A814" s="62"/>
      <c r="B814" s="63"/>
      <c r="C814" s="63"/>
      <c r="D814" s="66"/>
      <c r="E814" s="67"/>
      <c r="F814" s="68"/>
      <c r="G814" s="63"/>
      <c r="H814" s="63"/>
      <c r="I814" s="68"/>
      <c r="J814" s="63"/>
      <c r="K814" s="63"/>
      <c r="L814" s="63"/>
      <c r="M814" s="63"/>
      <c r="N814" s="63"/>
      <c r="O814" s="63"/>
      <c r="P814" s="63"/>
      <c r="Q814" s="63"/>
      <c r="R814" s="63"/>
      <c r="S814" s="63"/>
      <c r="T814" s="63"/>
      <c r="U814" s="63"/>
      <c r="V814" s="63"/>
      <c r="W814" s="63"/>
      <c r="X814" s="63"/>
      <c r="Y814" s="63"/>
      <c r="Z814" s="63"/>
    </row>
    <row r="815" ht="12.75" customHeight="1">
      <c r="A815" s="62"/>
      <c r="B815" s="63"/>
      <c r="C815" s="63"/>
      <c r="D815" s="66"/>
      <c r="E815" s="67"/>
      <c r="F815" s="68"/>
      <c r="G815" s="63"/>
      <c r="H815" s="63"/>
      <c r="I815" s="68"/>
      <c r="J815" s="63"/>
      <c r="K815" s="63"/>
      <c r="L815" s="63"/>
      <c r="M815" s="63"/>
      <c r="N815" s="63"/>
      <c r="O815" s="63"/>
      <c r="P815" s="63"/>
      <c r="Q815" s="63"/>
      <c r="R815" s="63"/>
      <c r="S815" s="63"/>
      <c r="T815" s="63"/>
      <c r="U815" s="63"/>
      <c r="V815" s="63"/>
      <c r="W815" s="63"/>
      <c r="X815" s="63"/>
      <c r="Y815" s="63"/>
      <c r="Z815" s="63"/>
    </row>
    <row r="816" ht="12.75" customHeight="1">
      <c r="A816" s="62"/>
      <c r="B816" s="63"/>
      <c r="C816" s="63"/>
      <c r="D816" s="66"/>
      <c r="E816" s="67"/>
      <c r="F816" s="68"/>
      <c r="G816" s="63"/>
      <c r="H816" s="63"/>
      <c r="I816" s="68"/>
      <c r="J816" s="63"/>
      <c r="K816" s="63"/>
      <c r="L816" s="63"/>
      <c r="M816" s="63"/>
      <c r="N816" s="63"/>
      <c r="O816" s="63"/>
      <c r="P816" s="63"/>
      <c r="Q816" s="63"/>
      <c r="R816" s="63"/>
      <c r="S816" s="63"/>
      <c r="T816" s="63"/>
      <c r="U816" s="63"/>
      <c r="V816" s="63"/>
      <c r="W816" s="63"/>
      <c r="X816" s="63"/>
      <c r="Y816" s="63"/>
      <c r="Z816" s="63"/>
    </row>
    <row r="817" ht="12.75" customHeight="1">
      <c r="A817" s="62"/>
      <c r="B817" s="63"/>
      <c r="C817" s="63"/>
      <c r="D817" s="66"/>
      <c r="E817" s="67"/>
      <c r="F817" s="68"/>
      <c r="G817" s="63"/>
      <c r="H817" s="63"/>
      <c r="I817" s="68"/>
      <c r="J817" s="63"/>
      <c r="K817" s="63"/>
      <c r="L817" s="63"/>
      <c r="M817" s="63"/>
      <c r="N817" s="63"/>
      <c r="O817" s="63"/>
      <c r="P817" s="63"/>
      <c r="Q817" s="63"/>
      <c r="R817" s="63"/>
      <c r="S817" s="63"/>
      <c r="T817" s="63"/>
      <c r="U817" s="63"/>
      <c r="V817" s="63"/>
      <c r="W817" s="63"/>
      <c r="X817" s="63"/>
      <c r="Y817" s="63"/>
      <c r="Z817" s="63"/>
    </row>
    <row r="818" ht="12.75" customHeight="1">
      <c r="A818" s="62"/>
      <c r="B818" s="63"/>
      <c r="C818" s="63"/>
      <c r="D818" s="66"/>
      <c r="E818" s="67"/>
      <c r="F818" s="68"/>
      <c r="G818" s="63"/>
      <c r="H818" s="63"/>
      <c r="I818" s="68"/>
      <c r="J818" s="63"/>
      <c r="K818" s="63"/>
      <c r="L818" s="63"/>
      <c r="M818" s="63"/>
      <c r="N818" s="63"/>
      <c r="O818" s="63"/>
      <c r="P818" s="63"/>
      <c r="Q818" s="63"/>
      <c r="R818" s="63"/>
      <c r="S818" s="63"/>
      <c r="T818" s="63"/>
      <c r="U818" s="63"/>
      <c r="V818" s="63"/>
      <c r="W818" s="63"/>
      <c r="X818" s="63"/>
      <c r="Y818" s="63"/>
      <c r="Z818" s="63"/>
    </row>
    <row r="819" ht="12.75" customHeight="1">
      <c r="A819" s="62"/>
      <c r="B819" s="63"/>
      <c r="C819" s="63"/>
      <c r="D819" s="66"/>
      <c r="E819" s="67"/>
      <c r="F819" s="68"/>
      <c r="G819" s="63"/>
      <c r="H819" s="63"/>
      <c r="I819" s="68"/>
      <c r="J819" s="63"/>
      <c r="K819" s="63"/>
      <c r="L819" s="63"/>
      <c r="M819" s="63"/>
      <c r="N819" s="63"/>
      <c r="O819" s="63"/>
      <c r="P819" s="63"/>
      <c r="Q819" s="63"/>
      <c r="R819" s="63"/>
      <c r="S819" s="63"/>
      <c r="T819" s="63"/>
      <c r="U819" s="63"/>
      <c r="V819" s="63"/>
      <c r="W819" s="63"/>
      <c r="X819" s="63"/>
      <c r="Y819" s="63"/>
      <c r="Z819" s="63"/>
    </row>
    <row r="820" ht="12.75" customHeight="1">
      <c r="A820" s="62"/>
      <c r="B820" s="63"/>
      <c r="C820" s="63"/>
      <c r="D820" s="66"/>
      <c r="E820" s="67"/>
      <c r="F820" s="68"/>
      <c r="G820" s="63"/>
      <c r="H820" s="63"/>
      <c r="I820" s="68"/>
      <c r="J820" s="63"/>
      <c r="K820" s="63"/>
      <c r="L820" s="63"/>
      <c r="M820" s="63"/>
      <c r="N820" s="63"/>
      <c r="O820" s="63"/>
      <c r="P820" s="63"/>
      <c r="Q820" s="63"/>
      <c r="R820" s="63"/>
      <c r="S820" s="63"/>
      <c r="T820" s="63"/>
      <c r="U820" s="63"/>
      <c r="V820" s="63"/>
      <c r="W820" s="63"/>
      <c r="X820" s="63"/>
      <c r="Y820" s="63"/>
      <c r="Z820" s="63"/>
    </row>
    <row r="821" ht="12.75" customHeight="1">
      <c r="A821" s="62"/>
      <c r="B821" s="63"/>
      <c r="C821" s="63"/>
      <c r="D821" s="66"/>
      <c r="E821" s="67"/>
      <c r="F821" s="68"/>
      <c r="G821" s="63"/>
      <c r="H821" s="63"/>
      <c r="I821" s="68"/>
      <c r="J821" s="63"/>
      <c r="K821" s="63"/>
      <c r="L821" s="63"/>
      <c r="M821" s="63"/>
      <c r="N821" s="63"/>
      <c r="O821" s="63"/>
      <c r="P821" s="63"/>
      <c r="Q821" s="63"/>
      <c r="R821" s="63"/>
      <c r="S821" s="63"/>
      <c r="T821" s="63"/>
      <c r="U821" s="63"/>
      <c r="V821" s="63"/>
      <c r="W821" s="63"/>
      <c r="X821" s="63"/>
      <c r="Y821" s="63"/>
      <c r="Z821" s="63"/>
    </row>
    <row r="822" ht="12.75" customHeight="1">
      <c r="A822" s="62"/>
      <c r="B822" s="63"/>
      <c r="C822" s="63"/>
      <c r="D822" s="66"/>
      <c r="E822" s="67"/>
      <c r="F822" s="68"/>
      <c r="G822" s="63"/>
      <c r="H822" s="63"/>
      <c r="I822" s="68"/>
      <c r="J822" s="63"/>
      <c r="K822" s="63"/>
      <c r="L822" s="63"/>
      <c r="M822" s="63"/>
      <c r="N822" s="63"/>
      <c r="O822" s="63"/>
      <c r="P822" s="63"/>
      <c r="Q822" s="63"/>
      <c r="R822" s="63"/>
      <c r="S822" s="63"/>
      <c r="T822" s="63"/>
      <c r="U822" s="63"/>
      <c r="V822" s="63"/>
      <c r="W822" s="63"/>
      <c r="X822" s="63"/>
      <c r="Y822" s="63"/>
      <c r="Z822" s="63"/>
    </row>
    <row r="823" ht="12.75" customHeight="1">
      <c r="A823" s="62"/>
      <c r="B823" s="63"/>
      <c r="C823" s="63"/>
      <c r="D823" s="66"/>
      <c r="E823" s="67"/>
      <c r="F823" s="68"/>
      <c r="G823" s="63"/>
      <c r="H823" s="63"/>
      <c r="I823" s="68"/>
      <c r="J823" s="63"/>
      <c r="K823" s="63"/>
      <c r="L823" s="63"/>
      <c r="M823" s="63"/>
      <c r="N823" s="63"/>
      <c r="O823" s="63"/>
      <c r="P823" s="63"/>
      <c r="Q823" s="63"/>
      <c r="R823" s="63"/>
      <c r="S823" s="63"/>
      <c r="T823" s="63"/>
      <c r="U823" s="63"/>
      <c r="V823" s="63"/>
      <c r="W823" s="63"/>
      <c r="X823" s="63"/>
      <c r="Y823" s="63"/>
      <c r="Z823" s="63"/>
    </row>
    <row r="824" ht="12.75" customHeight="1">
      <c r="A824" s="62"/>
      <c r="B824" s="63"/>
      <c r="C824" s="63"/>
      <c r="D824" s="66"/>
      <c r="E824" s="67"/>
      <c r="F824" s="68"/>
      <c r="G824" s="63"/>
      <c r="H824" s="63"/>
      <c r="I824" s="68"/>
      <c r="J824" s="63"/>
      <c r="K824" s="63"/>
      <c r="L824" s="63"/>
      <c r="M824" s="63"/>
      <c r="N824" s="63"/>
      <c r="O824" s="63"/>
      <c r="P824" s="63"/>
      <c r="Q824" s="63"/>
      <c r="R824" s="63"/>
      <c r="S824" s="63"/>
      <c r="T824" s="63"/>
      <c r="U824" s="63"/>
      <c r="V824" s="63"/>
      <c r="W824" s="63"/>
      <c r="X824" s="63"/>
      <c r="Y824" s="63"/>
      <c r="Z824" s="63"/>
    </row>
    <row r="825" ht="12.75" customHeight="1">
      <c r="A825" s="62"/>
      <c r="B825" s="63"/>
      <c r="C825" s="63"/>
      <c r="D825" s="66"/>
      <c r="E825" s="67"/>
      <c r="F825" s="68"/>
      <c r="G825" s="63"/>
      <c r="H825" s="63"/>
      <c r="I825" s="68"/>
      <c r="J825" s="63"/>
      <c r="K825" s="63"/>
      <c r="L825" s="63"/>
      <c r="M825" s="63"/>
      <c r="N825" s="63"/>
      <c r="O825" s="63"/>
      <c r="P825" s="63"/>
      <c r="Q825" s="63"/>
      <c r="R825" s="63"/>
      <c r="S825" s="63"/>
      <c r="T825" s="63"/>
      <c r="U825" s="63"/>
      <c r="V825" s="63"/>
      <c r="W825" s="63"/>
      <c r="X825" s="63"/>
      <c r="Y825" s="63"/>
      <c r="Z825" s="63"/>
    </row>
    <row r="826" ht="12.75" customHeight="1">
      <c r="A826" s="62"/>
      <c r="B826" s="63"/>
      <c r="C826" s="63"/>
      <c r="D826" s="66"/>
      <c r="E826" s="67"/>
      <c r="F826" s="68"/>
      <c r="G826" s="63"/>
      <c r="H826" s="63"/>
      <c r="I826" s="68"/>
      <c r="J826" s="63"/>
      <c r="K826" s="63"/>
      <c r="L826" s="63"/>
      <c r="M826" s="63"/>
      <c r="N826" s="63"/>
      <c r="O826" s="63"/>
      <c r="P826" s="63"/>
      <c r="Q826" s="63"/>
      <c r="R826" s="63"/>
      <c r="S826" s="63"/>
      <c r="T826" s="63"/>
      <c r="U826" s="63"/>
      <c r="V826" s="63"/>
      <c r="W826" s="63"/>
      <c r="X826" s="63"/>
      <c r="Y826" s="63"/>
      <c r="Z826" s="63"/>
    </row>
    <row r="827" ht="12.75" customHeight="1">
      <c r="A827" s="62"/>
      <c r="B827" s="63"/>
      <c r="C827" s="63"/>
      <c r="D827" s="66"/>
      <c r="E827" s="67"/>
      <c r="F827" s="68"/>
      <c r="G827" s="63"/>
      <c r="H827" s="63"/>
      <c r="I827" s="68"/>
      <c r="J827" s="63"/>
      <c r="K827" s="63"/>
      <c r="L827" s="63"/>
      <c r="M827" s="63"/>
      <c r="N827" s="63"/>
      <c r="O827" s="63"/>
      <c r="P827" s="63"/>
      <c r="Q827" s="63"/>
      <c r="R827" s="63"/>
      <c r="S827" s="63"/>
      <c r="T827" s="63"/>
      <c r="U827" s="63"/>
      <c r="V827" s="63"/>
      <c r="W827" s="63"/>
      <c r="X827" s="63"/>
      <c r="Y827" s="63"/>
      <c r="Z827" s="63"/>
    </row>
    <row r="828" ht="12.75" customHeight="1">
      <c r="A828" s="62"/>
      <c r="B828" s="63"/>
      <c r="C828" s="63"/>
      <c r="D828" s="66"/>
      <c r="E828" s="67"/>
      <c r="F828" s="68"/>
      <c r="G828" s="63"/>
      <c r="H828" s="63"/>
      <c r="I828" s="68"/>
      <c r="J828" s="63"/>
      <c r="K828" s="63"/>
      <c r="L828" s="63"/>
      <c r="M828" s="63"/>
      <c r="N828" s="63"/>
      <c r="O828" s="63"/>
      <c r="P828" s="63"/>
      <c r="Q828" s="63"/>
      <c r="R828" s="63"/>
      <c r="S828" s="63"/>
      <c r="T828" s="63"/>
      <c r="U828" s="63"/>
      <c r="V828" s="63"/>
      <c r="W828" s="63"/>
      <c r="X828" s="63"/>
      <c r="Y828" s="63"/>
      <c r="Z828" s="63"/>
    </row>
    <row r="829" ht="12.75" customHeight="1">
      <c r="A829" s="62"/>
      <c r="B829" s="63"/>
      <c r="C829" s="63"/>
      <c r="D829" s="66"/>
      <c r="E829" s="67"/>
      <c r="F829" s="68"/>
      <c r="G829" s="63"/>
      <c r="H829" s="63"/>
      <c r="I829" s="68"/>
      <c r="J829" s="63"/>
      <c r="K829" s="63"/>
      <c r="L829" s="63"/>
      <c r="M829" s="63"/>
      <c r="N829" s="63"/>
      <c r="O829" s="63"/>
      <c r="P829" s="63"/>
      <c r="Q829" s="63"/>
      <c r="R829" s="63"/>
      <c r="S829" s="63"/>
      <c r="T829" s="63"/>
      <c r="U829" s="63"/>
      <c r="V829" s="63"/>
      <c r="W829" s="63"/>
      <c r="X829" s="63"/>
      <c r="Y829" s="63"/>
      <c r="Z829" s="63"/>
    </row>
    <row r="830" ht="12.75" customHeight="1">
      <c r="A830" s="62"/>
      <c r="B830" s="63"/>
      <c r="C830" s="63"/>
      <c r="D830" s="66"/>
      <c r="E830" s="67"/>
      <c r="F830" s="68"/>
      <c r="G830" s="63"/>
      <c r="H830" s="63"/>
      <c r="I830" s="68"/>
      <c r="J830" s="63"/>
      <c r="K830" s="63"/>
      <c r="L830" s="63"/>
      <c r="M830" s="63"/>
      <c r="N830" s="63"/>
      <c r="O830" s="63"/>
      <c r="P830" s="63"/>
      <c r="Q830" s="63"/>
      <c r="R830" s="63"/>
      <c r="S830" s="63"/>
      <c r="T830" s="63"/>
      <c r="U830" s="63"/>
      <c r="V830" s="63"/>
      <c r="W830" s="63"/>
      <c r="X830" s="63"/>
      <c r="Y830" s="63"/>
      <c r="Z830" s="63"/>
    </row>
    <row r="831" ht="12.75" customHeight="1">
      <c r="A831" s="62"/>
      <c r="B831" s="63"/>
      <c r="C831" s="63"/>
      <c r="D831" s="66"/>
      <c r="E831" s="67"/>
      <c r="F831" s="68"/>
      <c r="G831" s="63"/>
      <c r="H831" s="63"/>
      <c r="I831" s="68"/>
      <c r="J831" s="63"/>
      <c r="K831" s="63"/>
      <c r="L831" s="63"/>
      <c r="M831" s="63"/>
      <c r="N831" s="63"/>
      <c r="O831" s="63"/>
      <c r="P831" s="63"/>
      <c r="Q831" s="63"/>
      <c r="R831" s="63"/>
      <c r="S831" s="63"/>
      <c r="T831" s="63"/>
      <c r="U831" s="63"/>
      <c r="V831" s="63"/>
      <c r="W831" s="63"/>
      <c r="X831" s="63"/>
      <c r="Y831" s="63"/>
      <c r="Z831" s="63"/>
    </row>
    <row r="832" ht="12.75" customHeight="1">
      <c r="A832" s="62"/>
      <c r="B832" s="63"/>
      <c r="C832" s="63"/>
      <c r="D832" s="66"/>
      <c r="E832" s="67"/>
      <c r="F832" s="68"/>
      <c r="G832" s="63"/>
      <c r="H832" s="63"/>
      <c r="I832" s="68"/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  <c r="U832" s="63"/>
      <c r="V832" s="63"/>
      <c r="W832" s="63"/>
      <c r="X832" s="63"/>
      <c r="Y832" s="63"/>
      <c r="Z832" s="63"/>
    </row>
    <row r="833" ht="12.75" customHeight="1">
      <c r="A833" s="62"/>
      <c r="B833" s="63"/>
      <c r="C833" s="63"/>
      <c r="D833" s="66"/>
      <c r="E833" s="67"/>
      <c r="F833" s="68"/>
      <c r="G833" s="63"/>
      <c r="H833" s="63"/>
      <c r="I833" s="68"/>
      <c r="J833" s="63"/>
      <c r="K833" s="63"/>
      <c r="L833" s="63"/>
      <c r="M833" s="63"/>
      <c r="N833" s="63"/>
      <c r="O833" s="63"/>
      <c r="P833" s="63"/>
      <c r="Q833" s="63"/>
      <c r="R833" s="63"/>
      <c r="S833" s="63"/>
      <c r="T833" s="63"/>
      <c r="U833" s="63"/>
      <c r="V833" s="63"/>
      <c r="W833" s="63"/>
      <c r="X833" s="63"/>
      <c r="Y833" s="63"/>
      <c r="Z833" s="63"/>
    </row>
    <row r="834" ht="12.75" customHeight="1">
      <c r="A834" s="62"/>
      <c r="B834" s="63"/>
      <c r="C834" s="63"/>
      <c r="D834" s="66"/>
      <c r="E834" s="67"/>
      <c r="F834" s="68"/>
      <c r="G834" s="63"/>
      <c r="H834" s="63"/>
      <c r="I834" s="68"/>
      <c r="J834" s="63"/>
      <c r="K834" s="63"/>
      <c r="L834" s="63"/>
      <c r="M834" s="63"/>
      <c r="N834" s="63"/>
      <c r="O834" s="63"/>
      <c r="P834" s="63"/>
      <c r="Q834" s="63"/>
      <c r="R834" s="63"/>
      <c r="S834" s="63"/>
      <c r="T834" s="63"/>
      <c r="U834" s="63"/>
      <c r="V834" s="63"/>
      <c r="W834" s="63"/>
      <c r="X834" s="63"/>
      <c r="Y834" s="63"/>
      <c r="Z834" s="63"/>
    </row>
    <row r="835" ht="12.75" customHeight="1">
      <c r="A835" s="62"/>
      <c r="B835" s="63"/>
      <c r="C835" s="63"/>
      <c r="D835" s="66"/>
      <c r="E835" s="67"/>
      <c r="F835" s="68"/>
      <c r="G835" s="63"/>
      <c r="H835" s="63"/>
      <c r="I835" s="68"/>
      <c r="J835" s="63"/>
      <c r="K835" s="63"/>
      <c r="L835" s="63"/>
      <c r="M835" s="63"/>
      <c r="N835" s="63"/>
      <c r="O835" s="63"/>
      <c r="P835" s="63"/>
      <c r="Q835" s="63"/>
      <c r="R835" s="63"/>
      <c r="S835" s="63"/>
      <c r="T835" s="63"/>
      <c r="U835" s="63"/>
      <c r="V835" s="63"/>
      <c r="W835" s="63"/>
      <c r="X835" s="63"/>
      <c r="Y835" s="63"/>
      <c r="Z835" s="63"/>
    </row>
    <row r="836" ht="12.75" customHeight="1">
      <c r="A836" s="62"/>
      <c r="B836" s="63"/>
      <c r="C836" s="63"/>
      <c r="D836" s="66"/>
      <c r="E836" s="67"/>
      <c r="F836" s="68"/>
      <c r="G836" s="63"/>
      <c r="H836" s="63"/>
      <c r="I836" s="68"/>
      <c r="J836" s="63"/>
      <c r="K836" s="63"/>
      <c r="L836" s="63"/>
      <c r="M836" s="63"/>
      <c r="N836" s="63"/>
      <c r="O836" s="63"/>
      <c r="P836" s="63"/>
      <c r="Q836" s="63"/>
      <c r="R836" s="63"/>
      <c r="S836" s="63"/>
      <c r="T836" s="63"/>
      <c r="U836" s="63"/>
      <c r="V836" s="63"/>
      <c r="W836" s="63"/>
      <c r="X836" s="63"/>
      <c r="Y836" s="63"/>
      <c r="Z836" s="63"/>
    </row>
    <row r="837" ht="12.75" customHeight="1">
      <c r="A837" s="62"/>
      <c r="B837" s="63"/>
      <c r="C837" s="63"/>
      <c r="D837" s="66"/>
      <c r="E837" s="67"/>
      <c r="F837" s="68"/>
      <c r="G837" s="63"/>
      <c r="H837" s="63"/>
      <c r="I837" s="68"/>
      <c r="J837" s="63"/>
      <c r="K837" s="63"/>
      <c r="L837" s="63"/>
      <c r="M837" s="63"/>
      <c r="N837" s="63"/>
      <c r="O837" s="63"/>
      <c r="P837" s="63"/>
      <c r="Q837" s="63"/>
      <c r="R837" s="63"/>
      <c r="S837" s="63"/>
      <c r="T837" s="63"/>
      <c r="U837" s="63"/>
      <c r="V837" s="63"/>
      <c r="W837" s="63"/>
      <c r="X837" s="63"/>
      <c r="Y837" s="63"/>
      <c r="Z837" s="63"/>
    </row>
    <row r="838" ht="12.75" customHeight="1">
      <c r="A838" s="62"/>
      <c r="B838" s="63"/>
      <c r="C838" s="63"/>
      <c r="D838" s="66"/>
      <c r="E838" s="67"/>
      <c r="F838" s="68"/>
      <c r="G838" s="63"/>
      <c r="H838" s="63"/>
      <c r="I838" s="68"/>
      <c r="J838" s="63"/>
      <c r="K838" s="63"/>
      <c r="L838" s="63"/>
      <c r="M838" s="63"/>
      <c r="N838" s="63"/>
      <c r="O838" s="63"/>
      <c r="P838" s="63"/>
      <c r="Q838" s="63"/>
      <c r="R838" s="63"/>
      <c r="S838" s="63"/>
      <c r="T838" s="63"/>
      <c r="U838" s="63"/>
      <c r="V838" s="63"/>
      <c r="W838" s="63"/>
      <c r="X838" s="63"/>
      <c r="Y838" s="63"/>
      <c r="Z838" s="63"/>
    </row>
    <row r="839" ht="12.75" customHeight="1">
      <c r="A839" s="62"/>
      <c r="B839" s="63"/>
      <c r="C839" s="63"/>
      <c r="D839" s="66"/>
      <c r="E839" s="67"/>
      <c r="F839" s="68"/>
      <c r="G839" s="63"/>
      <c r="H839" s="63"/>
      <c r="I839" s="68"/>
      <c r="J839" s="63"/>
      <c r="K839" s="63"/>
      <c r="L839" s="63"/>
      <c r="M839" s="63"/>
      <c r="N839" s="63"/>
      <c r="O839" s="63"/>
      <c r="P839" s="63"/>
      <c r="Q839" s="63"/>
      <c r="R839" s="63"/>
      <c r="S839" s="63"/>
      <c r="T839" s="63"/>
      <c r="U839" s="63"/>
      <c r="V839" s="63"/>
      <c r="W839" s="63"/>
      <c r="X839" s="63"/>
      <c r="Y839" s="63"/>
      <c r="Z839" s="63"/>
    </row>
    <row r="840" ht="12.75" customHeight="1">
      <c r="A840" s="62"/>
      <c r="B840" s="63"/>
      <c r="C840" s="63"/>
      <c r="D840" s="66"/>
      <c r="E840" s="67"/>
      <c r="F840" s="68"/>
      <c r="G840" s="63"/>
      <c r="H840" s="63"/>
      <c r="I840" s="68"/>
      <c r="J840" s="63"/>
      <c r="K840" s="63"/>
      <c r="L840" s="63"/>
      <c r="M840" s="63"/>
      <c r="N840" s="63"/>
      <c r="O840" s="63"/>
      <c r="P840" s="63"/>
      <c r="Q840" s="63"/>
      <c r="R840" s="63"/>
      <c r="S840" s="63"/>
      <c r="T840" s="63"/>
      <c r="U840" s="63"/>
      <c r="V840" s="63"/>
      <c r="W840" s="63"/>
      <c r="X840" s="63"/>
      <c r="Y840" s="63"/>
      <c r="Z840" s="63"/>
    </row>
    <row r="841" ht="12.75" customHeight="1">
      <c r="A841" s="62"/>
      <c r="B841" s="63"/>
      <c r="C841" s="63"/>
      <c r="D841" s="66"/>
      <c r="E841" s="67"/>
      <c r="F841" s="68"/>
      <c r="G841" s="63"/>
      <c r="H841" s="63"/>
      <c r="I841" s="68"/>
      <c r="J841" s="63"/>
      <c r="K841" s="63"/>
      <c r="L841" s="63"/>
      <c r="M841" s="63"/>
      <c r="N841" s="63"/>
      <c r="O841" s="63"/>
      <c r="P841" s="63"/>
      <c r="Q841" s="63"/>
      <c r="R841" s="63"/>
      <c r="S841" s="63"/>
      <c r="T841" s="63"/>
      <c r="U841" s="63"/>
      <c r="V841" s="63"/>
      <c r="W841" s="63"/>
      <c r="X841" s="63"/>
      <c r="Y841" s="63"/>
      <c r="Z841" s="63"/>
    </row>
    <row r="842" ht="12.75" customHeight="1">
      <c r="A842" s="62"/>
      <c r="B842" s="63"/>
      <c r="C842" s="63"/>
      <c r="D842" s="66"/>
      <c r="E842" s="67"/>
      <c r="F842" s="68"/>
      <c r="G842" s="63"/>
      <c r="H842" s="63"/>
      <c r="I842" s="68"/>
      <c r="J842" s="63"/>
      <c r="K842" s="63"/>
      <c r="L842" s="63"/>
      <c r="M842" s="63"/>
      <c r="N842" s="63"/>
      <c r="O842" s="63"/>
      <c r="P842" s="63"/>
      <c r="Q842" s="63"/>
      <c r="R842" s="63"/>
      <c r="S842" s="63"/>
      <c r="T842" s="63"/>
      <c r="U842" s="63"/>
      <c r="V842" s="63"/>
      <c r="W842" s="63"/>
      <c r="X842" s="63"/>
      <c r="Y842" s="63"/>
      <c r="Z842" s="63"/>
    </row>
    <row r="843" ht="12.75" customHeight="1">
      <c r="A843" s="62"/>
      <c r="B843" s="63"/>
      <c r="C843" s="63"/>
      <c r="D843" s="66"/>
      <c r="E843" s="67"/>
      <c r="F843" s="68"/>
      <c r="G843" s="63"/>
      <c r="H843" s="63"/>
      <c r="I843" s="68"/>
      <c r="J843" s="63"/>
      <c r="K843" s="63"/>
      <c r="L843" s="63"/>
      <c r="M843" s="63"/>
      <c r="N843" s="63"/>
      <c r="O843" s="63"/>
      <c r="P843" s="63"/>
      <c r="Q843" s="63"/>
      <c r="R843" s="63"/>
      <c r="S843" s="63"/>
      <c r="T843" s="63"/>
      <c r="U843" s="63"/>
      <c r="V843" s="63"/>
      <c r="W843" s="63"/>
      <c r="X843" s="63"/>
      <c r="Y843" s="63"/>
      <c r="Z843" s="63"/>
    </row>
    <row r="844" ht="12.75" customHeight="1">
      <c r="A844" s="62"/>
      <c r="B844" s="63"/>
      <c r="C844" s="63"/>
      <c r="D844" s="66"/>
      <c r="E844" s="67"/>
      <c r="F844" s="68"/>
      <c r="G844" s="63"/>
      <c r="H844" s="63"/>
      <c r="I844" s="68"/>
      <c r="J844" s="63"/>
      <c r="K844" s="63"/>
      <c r="L844" s="63"/>
      <c r="M844" s="63"/>
      <c r="N844" s="63"/>
      <c r="O844" s="63"/>
      <c r="P844" s="63"/>
      <c r="Q844" s="63"/>
      <c r="R844" s="63"/>
      <c r="S844" s="63"/>
      <c r="T844" s="63"/>
      <c r="U844" s="63"/>
      <c r="V844" s="63"/>
      <c r="W844" s="63"/>
      <c r="X844" s="63"/>
      <c r="Y844" s="63"/>
      <c r="Z844" s="63"/>
    </row>
    <row r="845" ht="12.75" customHeight="1">
      <c r="A845" s="62"/>
      <c r="B845" s="63"/>
      <c r="C845" s="63"/>
      <c r="D845" s="66"/>
      <c r="E845" s="67"/>
      <c r="F845" s="68"/>
      <c r="G845" s="63"/>
      <c r="H845" s="63"/>
      <c r="I845" s="68"/>
      <c r="J845" s="63"/>
      <c r="K845" s="63"/>
      <c r="L845" s="63"/>
      <c r="M845" s="63"/>
      <c r="N845" s="63"/>
      <c r="O845" s="63"/>
      <c r="P845" s="63"/>
      <c r="Q845" s="63"/>
      <c r="R845" s="63"/>
      <c r="S845" s="63"/>
      <c r="T845" s="63"/>
      <c r="U845" s="63"/>
      <c r="V845" s="63"/>
      <c r="W845" s="63"/>
      <c r="X845" s="63"/>
      <c r="Y845" s="63"/>
      <c r="Z845" s="63"/>
    </row>
    <row r="846" ht="12.75" customHeight="1">
      <c r="A846" s="62"/>
      <c r="B846" s="63"/>
      <c r="C846" s="63"/>
      <c r="D846" s="66"/>
      <c r="E846" s="67"/>
      <c r="F846" s="68"/>
      <c r="G846" s="63"/>
      <c r="H846" s="63"/>
      <c r="I846" s="68"/>
      <c r="J846" s="63"/>
      <c r="K846" s="63"/>
      <c r="L846" s="63"/>
      <c r="M846" s="63"/>
      <c r="N846" s="63"/>
      <c r="O846" s="63"/>
      <c r="P846" s="63"/>
      <c r="Q846" s="63"/>
      <c r="R846" s="63"/>
      <c r="S846" s="63"/>
      <c r="T846" s="63"/>
      <c r="U846" s="63"/>
      <c r="V846" s="63"/>
      <c r="W846" s="63"/>
      <c r="X846" s="63"/>
      <c r="Y846" s="63"/>
      <c r="Z846" s="63"/>
    </row>
    <row r="847" ht="12.75" customHeight="1">
      <c r="A847" s="62"/>
      <c r="B847" s="63"/>
      <c r="C847" s="63"/>
      <c r="D847" s="66"/>
      <c r="E847" s="67"/>
      <c r="F847" s="68"/>
      <c r="G847" s="63"/>
      <c r="H847" s="63"/>
      <c r="I847" s="68"/>
      <c r="J847" s="63"/>
      <c r="K847" s="63"/>
      <c r="L847" s="63"/>
      <c r="M847" s="63"/>
      <c r="N847" s="63"/>
      <c r="O847" s="63"/>
      <c r="P847" s="63"/>
      <c r="Q847" s="63"/>
      <c r="R847" s="63"/>
      <c r="S847" s="63"/>
      <c r="T847" s="63"/>
      <c r="U847" s="63"/>
      <c r="V847" s="63"/>
      <c r="W847" s="63"/>
      <c r="X847" s="63"/>
      <c r="Y847" s="63"/>
      <c r="Z847" s="63"/>
    </row>
    <row r="848" ht="12.75" customHeight="1">
      <c r="A848" s="62"/>
      <c r="B848" s="63"/>
      <c r="C848" s="63"/>
      <c r="D848" s="66"/>
      <c r="E848" s="67"/>
      <c r="F848" s="68"/>
      <c r="G848" s="63"/>
      <c r="H848" s="63"/>
      <c r="I848" s="68"/>
      <c r="J848" s="63"/>
      <c r="K848" s="63"/>
      <c r="L848" s="63"/>
      <c r="M848" s="63"/>
      <c r="N848" s="63"/>
      <c r="O848" s="63"/>
      <c r="P848" s="63"/>
      <c r="Q848" s="63"/>
      <c r="R848" s="63"/>
      <c r="S848" s="63"/>
      <c r="T848" s="63"/>
      <c r="U848" s="63"/>
      <c r="V848" s="63"/>
      <c r="W848" s="63"/>
      <c r="X848" s="63"/>
      <c r="Y848" s="63"/>
      <c r="Z848" s="63"/>
    </row>
    <row r="849" ht="12.75" customHeight="1">
      <c r="A849" s="62"/>
      <c r="B849" s="63"/>
      <c r="C849" s="63"/>
      <c r="D849" s="66"/>
      <c r="E849" s="67"/>
      <c r="F849" s="68"/>
      <c r="G849" s="63"/>
      <c r="H849" s="63"/>
      <c r="I849" s="68"/>
      <c r="J849" s="63"/>
      <c r="K849" s="63"/>
      <c r="L849" s="63"/>
      <c r="M849" s="63"/>
      <c r="N849" s="63"/>
      <c r="O849" s="63"/>
      <c r="P849" s="63"/>
      <c r="Q849" s="63"/>
      <c r="R849" s="63"/>
      <c r="S849" s="63"/>
      <c r="T849" s="63"/>
      <c r="U849" s="63"/>
      <c r="V849" s="63"/>
      <c r="W849" s="63"/>
      <c r="X849" s="63"/>
      <c r="Y849" s="63"/>
      <c r="Z849" s="63"/>
    </row>
    <row r="850" ht="12.75" customHeight="1">
      <c r="A850" s="62"/>
      <c r="B850" s="63"/>
      <c r="C850" s="63"/>
      <c r="D850" s="66"/>
      <c r="E850" s="67"/>
      <c r="F850" s="68"/>
      <c r="G850" s="63"/>
      <c r="H850" s="63"/>
      <c r="I850" s="68"/>
      <c r="J850" s="63"/>
      <c r="K850" s="63"/>
      <c r="L850" s="63"/>
      <c r="M850" s="63"/>
      <c r="N850" s="63"/>
      <c r="O850" s="63"/>
      <c r="P850" s="63"/>
      <c r="Q850" s="63"/>
      <c r="R850" s="63"/>
      <c r="S850" s="63"/>
      <c r="T850" s="63"/>
      <c r="U850" s="63"/>
      <c r="V850" s="63"/>
      <c r="W850" s="63"/>
      <c r="X850" s="63"/>
      <c r="Y850" s="63"/>
      <c r="Z850" s="63"/>
    </row>
    <row r="851" ht="12.75" customHeight="1">
      <c r="A851" s="62"/>
      <c r="B851" s="63"/>
      <c r="C851" s="63"/>
      <c r="D851" s="66"/>
      <c r="E851" s="67"/>
      <c r="F851" s="68"/>
      <c r="G851" s="63"/>
      <c r="H851" s="63"/>
      <c r="I851" s="68"/>
      <c r="J851" s="63"/>
      <c r="K851" s="63"/>
      <c r="L851" s="63"/>
      <c r="M851" s="63"/>
      <c r="N851" s="63"/>
      <c r="O851" s="63"/>
      <c r="P851" s="63"/>
      <c r="Q851" s="63"/>
      <c r="R851" s="63"/>
      <c r="S851" s="63"/>
      <c r="T851" s="63"/>
      <c r="U851" s="63"/>
      <c r="V851" s="63"/>
      <c r="W851" s="63"/>
      <c r="X851" s="63"/>
      <c r="Y851" s="63"/>
      <c r="Z851" s="63"/>
    </row>
    <row r="852" ht="12.75" customHeight="1">
      <c r="A852" s="62"/>
      <c r="B852" s="63"/>
      <c r="C852" s="63"/>
      <c r="D852" s="66"/>
      <c r="E852" s="67"/>
      <c r="F852" s="68"/>
      <c r="G852" s="63"/>
      <c r="H852" s="63"/>
      <c r="I852" s="68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  <c r="U852" s="63"/>
      <c r="V852" s="63"/>
      <c r="W852" s="63"/>
      <c r="X852" s="63"/>
      <c r="Y852" s="63"/>
      <c r="Z852" s="63"/>
    </row>
    <row r="853" ht="12.75" customHeight="1">
      <c r="A853" s="62"/>
      <c r="B853" s="63"/>
      <c r="C853" s="63"/>
      <c r="D853" s="66"/>
      <c r="E853" s="67"/>
      <c r="F853" s="68"/>
      <c r="G853" s="63"/>
      <c r="H853" s="63"/>
      <c r="I853" s="68"/>
      <c r="J853" s="63"/>
      <c r="K853" s="63"/>
      <c r="L853" s="63"/>
      <c r="M853" s="63"/>
      <c r="N853" s="63"/>
      <c r="O853" s="63"/>
      <c r="P853" s="63"/>
      <c r="Q853" s="63"/>
      <c r="R853" s="63"/>
      <c r="S853" s="63"/>
      <c r="T853" s="63"/>
      <c r="U853" s="63"/>
      <c r="V853" s="63"/>
      <c r="W853" s="63"/>
      <c r="X853" s="63"/>
      <c r="Y853" s="63"/>
      <c r="Z853" s="63"/>
    </row>
    <row r="854" ht="12.75" customHeight="1">
      <c r="A854" s="62"/>
      <c r="B854" s="63"/>
      <c r="C854" s="63"/>
      <c r="D854" s="66"/>
      <c r="E854" s="67"/>
      <c r="F854" s="68"/>
      <c r="G854" s="63"/>
      <c r="H854" s="63"/>
      <c r="I854" s="68"/>
      <c r="J854" s="63"/>
      <c r="K854" s="63"/>
      <c r="L854" s="63"/>
      <c r="M854" s="63"/>
      <c r="N854" s="63"/>
      <c r="O854" s="63"/>
      <c r="P854" s="63"/>
      <c r="Q854" s="63"/>
      <c r="R854" s="63"/>
      <c r="S854" s="63"/>
      <c r="T854" s="63"/>
      <c r="U854" s="63"/>
      <c r="V854" s="63"/>
      <c r="W854" s="63"/>
      <c r="X854" s="63"/>
      <c r="Y854" s="63"/>
      <c r="Z854" s="63"/>
    </row>
    <row r="855" ht="12.75" customHeight="1">
      <c r="A855" s="62"/>
      <c r="B855" s="63"/>
      <c r="C855" s="63"/>
      <c r="D855" s="66"/>
      <c r="E855" s="67"/>
      <c r="F855" s="68"/>
      <c r="G855" s="63"/>
      <c r="H855" s="63"/>
      <c r="I855" s="68"/>
      <c r="J855" s="63"/>
      <c r="K855" s="63"/>
      <c r="L855" s="63"/>
      <c r="M855" s="63"/>
      <c r="N855" s="63"/>
      <c r="O855" s="63"/>
      <c r="P855" s="63"/>
      <c r="Q855" s="63"/>
      <c r="R855" s="63"/>
      <c r="S855" s="63"/>
      <c r="T855" s="63"/>
      <c r="U855" s="63"/>
      <c r="V855" s="63"/>
      <c r="W855" s="63"/>
      <c r="X855" s="63"/>
      <c r="Y855" s="63"/>
      <c r="Z855" s="63"/>
    </row>
    <row r="856" ht="12.75" customHeight="1">
      <c r="A856" s="62"/>
      <c r="B856" s="63"/>
      <c r="C856" s="63"/>
      <c r="D856" s="66"/>
      <c r="E856" s="67"/>
      <c r="F856" s="68"/>
      <c r="G856" s="63"/>
      <c r="H856" s="63"/>
      <c r="I856" s="68"/>
      <c r="J856" s="63"/>
      <c r="K856" s="63"/>
      <c r="L856" s="63"/>
      <c r="M856" s="63"/>
      <c r="N856" s="63"/>
      <c r="O856" s="63"/>
      <c r="P856" s="63"/>
      <c r="Q856" s="63"/>
      <c r="R856" s="63"/>
      <c r="S856" s="63"/>
      <c r="T856" s="63"/>
      <c r="U856" s="63"/>
      <c r="V856" s="63"/>
      <c r="W856" s="63"/>
      <c r="X856" s="63"/>
      <c r="Y856" s="63"/>
      <c r="Z856" s="63"/>
    </row>
    <row r="857" ht="12.75" customHeight="1">
      <c r="A857" s="62"/>
      <c r="B857" s="63"/>
      <c r="C857" s="63"/>
      <c r="D857" s="66"/>
      <c r="E857" s="67"/>
      <c r="F857" s="68"/>
      <c r="G857" s="63"/>
      <c r="H857" s="63"/>
      <c r="I857" s="68"/>
      <c r="J857" s="63"/>
      <c r="K857" s="63"/>
      <c r="L857" s="63"/>
      <c r="M857" s="63"/>
      <c r="N857" s="63"/>
      <c r="O857" s="63"/>
      <c r="P857" s="63"/>
      <c r="Q857" s="63"/>
      <c r="R857" s="63"/>
      <c r="S857" s="63"/>
      <c r="T857" s="63"/>
      <c r="U857" s="63"/>
      <c r="V857" s="63"/>
      <c r="W857" s="63"/>
      <c r="X857" s="63"/>
      <c r="Y857" s="63"/>
      <c r="Z857" s="63"/>
    </row>
    <row r="858" ht="12.75" customHeight="1">
      <c r="A858" s="62"/>
      <c r="B858" s="63"/>
      <c r="C858" s="63"/>
      <c r="D858" s="66"/>
      <c r="E858" s="67"/>
      <c r="F858" s="68"/>
      <c r="G858" s="63"/>
      <c r="H858" s="63"/>
      <c r="I858" s="68"/>
      <c r="J858" s="63"/>
      <c r="K858" s="63"/>
      <c r="L858" s="63"/>
      <c r="M858" s="63"/>
      <c r="N858" s="63"/>
      <c r="O858" s="63"/>
      <c r="P858" s="63"/>
      <c r="Q858" s="63"/>
      <c r="R858" s="63"/>
      <c r="S858" s="63"/>
      <c r="T858" s="63"/>
      <c r="U858" s="63"/>
      <c r="V858" s="63"/>
      <c r="W858" s="63"/>
      <c r="X858" s="63"/>
      <c r="Y858" s="63"/>
      <c r="Z858" s="63"/>
    </row>
    <row r="859" ht="12.75" customHeight="1">
      <c r="A859" s="62"/>
      <c r="B859" s="63"/>
      <c r="C859" s="63"/>
      <c r="D859" s="66"/>
      <c r="E859" s="67"/>
      <c r="F859" s="68"/>
      <c r="G859" s="63"/>
      <c r="H859" s="63"/>
      <c r="I859" s="68"/>
      <c r="J859" s="63"/>
      <c r="K859" s="63"/>
      <c r="L859" s="63"/>
      <c r="M859" s="63"/>
      <c r="N859" s="63"/>
      <c r="O859" s="63"/>
      <c r="P859" s="63"/>
      <c r="Q859" s="63"/>
      <c r="R859" s="63"/>
      <c r="S859" s="63"/>
      <c r="T859" s="63"/>
      <c r="U859" s="63"/>
      <c r="V859" s="63"/>
      <c r="W859" s="63"/>
      <c r="X859" s="63"/>
      <c r="Y859" s="63"/>
      <c r="Z859" s="63"/>
    </row>
    <row r="860" ht="12.75" customHeight="1">
      <c r="A860" s="62"/>
      <c r="B860" s="63"/>
      <c r="C860" s="63"/>
      <c r="D860" s="66"/>
      <c r="E860" s="67"/>
      <c r="F860" s="68"/>
      <c r="G860" s="63"/>
      <c r="H860" s="63"/>
      <c r="I860" s="68"/>
      <c r="J860" s="63"/>
      <c r="K860" s="63"/>
      <c r="L860" s="63"/>
      <c r="M860" s="63"/>
      <c r="N860" s="63"/>
      <c r="O860" s="63"/>
      <c r="P860" s="63"/>
      <c r="Q860" s="63"/>
      <c r="R860" s="63"/>
      <c r="S860" s="63"/>
      <c r="T860" s="63"/>
      <c r="U860" s="63"/>
      <c r="V860" s="63"/>
      <c r="W860" s="63"/>
      <c r="X860" s="63"/>
      <c r="Y860" s="63"/>
      <c r="Z860" s="63"/>
    </row>
    <row r="861" ht="12.75" customHeight="1">
      <c r="A861" s="62"/>
      <c r="B861" s="63"/>
      <c r="C861" s="63"/>
      <c r="D861" s="66"/>
      <c r="E861" s="67"/>
      <c r="F861" s="68"/>
      <c r="G861" s="63"/>
      <c r="H861" s="63"/>
      <c r="I861" s="68"/>
      <c r="J861" s="63"/>
      <c r="K861" s="63"/>
      <c r="L861" s="63"/>
      <c r="M861" s="63"/>
      <c r="N861" s="63"/>
      <c r="O861" s="63"/>
      <c r="P861" s="63"/>
      <c r="Q861" s="63"/>
      <c r="R861" s="63"/>
      <c r="S861" s="63"/>
      <c r="T861" s="63"/>
      <c r="U861" s="63"/>
      <c r="V861" s="63"/>
      <c r="W861" s="63"/>
      <c r="X861" s="63"/>
      <c r="Y861" s="63"/>
      <c r="Z861" s="63"/>
    </row>
    <row r="862" ht="12.75" customHeight="1">
      <c r="A862" s="62"/>
      <c r="B862" s="63"/>
      <c r="C862" s="63"/>
      <c r="D862" s="66"/>
      <c r="E862" s="67"/>
      <c r="F862" s="68"/>
      <c r="G862" s="63"/>
      <c r="H862" s="63"/>
      <c r="I862" s="68"/>
      <c r="J862" s="63"/>
      <c r="K862" s="63"/>
      <c r="L862" s="63"/>
      <c r="M862" s="63"/>
      <c r="N862" s="63"/>
      <c r="O862" s="63"/>
      <c r="P862" s="63"/>
      <c r="Q862" s="63"/>
      <c r="R862" s="63"/>
      <c r="S862" s="63"/>
      <c r="T862" s="63"/>
      <c r="U862" s="63"/>
      <c r="V862" s="63"/>
      <c r="W862" s="63"/>
      <c r="X862" s="63"/>
      <c r="Y862" s="63"/>
      <c r="Z862" s="63"/>
    </row>
    <row r="863" ht="12.75" customHeight="1">
      <c r="A863" s="62"/>
      <c r="B863" s="63"/>
      <c r="C863" s="63"/>
      <c r="D863" s="66"/>
      <c r="E863" s="67"/>
      <c r="F863" s="68"/>
      <c r="G863" s="63"/>
      <c r="H863" s="63"/>
      <c r="I863" s="68"/>
      <c r="J863" s="63"/>
      <c r="K863" s="63"/>
      <c r="L863" s="63"/>
      <c r="M863" s="63"/>
      <c r="N863" s="63"/>
      <c r="O863" s="63"/>
      <c r="P863" s="63"/>
      <c r="Q863" s="63"/>
      <c r="R863" s="63"/>
      <c r="S863" s="63"/>
      <c r="T863" s="63"/>
      <c r="U863" s="63"/>
      <c r="V863" s="63"/>
      <c r="W863" s="63"/>
      <c r="X863" s="63"/>
      <c r="Y863" s="63"/>
      <c r="Z863" s="63"/>
    </row>
    <row r="864" ht="12.75" customHeight="1">
      <c r="A864" s="62"/>
      <c r="B864" s="63"/>
      <c r="C864" s="63"/>
      <c r="D864" s="66"/>
      <c r="E864" s="67"/>
      <c r="F864" s="68"/>
      <c r="G864" s="63"/>
      <c r="H864" s="63"/>
      <c r="I864" s="68"/>
      <c r="J864" s="63"/>
      <c r="K864" s="63"/>
      <c r="L864" s="63"/>
      <c r="M864" s="63"/>
      <c r="N864" s="63"/>
      <c r="O864" s="63"/>
      <c r="P864" s="63"/>
      <c r="Q864" s="63"/>
      <c r="R864" s="63"/>
      <c r="S864" s="63"/>
      <c r="T864" s="63"/>
      <c r="U864" s="63"/>
      <c r="V864" s="63"/>
      <c r="W864" s="63"/>
      <c r="X864" s="63"/>
      <c r="Y864" s="63"/>
      <c r="Z864" s="63"/>
    </row>
    <row r="865" ht="12.75" customHeight="1">
      <c r="A865" s="62"/>
      <c r="B865" s="63"/>
      <c r="C865" s="63"/>
      <c r="D865" s="66"/>
      <c r="E865" s="67"/>
      <c r="F865" s="68"/>
      <c r="G865" s="63"/>
      <c r="H865" s="63"/>
      <c r="I865" s="68"/>
      <c r="J865" s="63"/>
      <c r="K865" s="63"/>
      <c r="L865" s="63"/>
      <c r="M865" s="63"/>
      <c r="N865" s="63"/>
      <c r="O865" s="63"/>
      <c r="P865" s="63"/>
      <c r="Q865" s="63"/>
      <c r="R865" s="63"/>
      <c r="S865" s="63"/>
      <c r="T865" s="63"/>
      <c r="U865" s="63"/>
      <c r="V865" s="63"/>
      <c r="W865" s="63"/>
      <c r="X865" s="63"/>
      <c r="Y865" s="63"/>
      <c r="Z865" s="63"/>
    </row>
    <row r="866" ht="12.75" customHeight="1">
      <c r="A866" s="62"/>
      <c r="B866" s="63"/>
      <c r="C866" s="63"/>
      <c r="D866" s="66"/>
      <c r="E866" s="67"/>
      <c r="F866" s="68"/>
      <c r="G866" s="63"/>
      <c r="H866" s="63"/>
      <c r="I866" s="68"/>
      <c r="J866" s="63"/>
      <c r="K866" s="63"/>
      <c r="L866" s="63"/>
      <c r="M866" s="63"/>
      <c r="N866" s="63"/>
      <c r="O866" s="63"/>
      <c r="P866" s="63"/>
      <c r="Q866" s="63"/>
      <c r="R866" s="63"/>
      <c r="S866" s="63"/>
      <c r="T866" s="63"/>
      <c r="U866" s="63"/>
      <c r="V866" s="63"/>
      <c r="W866" s="63"/>
      <c r="X866" s="63"/>
      <c r="Y866" s="63"/>
      <c r="Z866" s="63"/>
    </row>
    <row r="867" ht="12.75" customHeight="1">
      <c r="A867" s="62"/>
      <c r="B867" s="63"/>
      <c r="C867" s="63"/>
      <c r="D867" s="66"/>
      <c r="E867" s="67"/>
      <c r="F867" s="68"/>
      <c r="G867" s="63"/>
      <c r="H867" s="63"/>
      <c r="I867" s="68"/>
      <c r="J867" s="63"/>
      <c r="K867" s="63"/>
      <c r="L867" s="63"/>
      <c r="M867" s="63"/>
      <c r="N867" s="63"/>
      <c r="O867" s="63"/>
      <c r="P867" s="63"/>
      <c r="Q867" s="63"/>
      <c r="R867" s="63"/>
      <c r="S867" s="63"/>
      <c r="T867" s="63"/>
      <c r="U867" s="63"/>
      <c r="V867" s="63"/>
      <c r="W867" s="63"/>
      <c r="X867" s="63"/>
      <c r="Y867" s="63"/>
      <c r="Z867" s="63"/>
    </row>
    <row r="868" ht="12.75" customHeight="1">
      <c r="A868" s="62"/>
      <c r="B868" s="63"/>
      <c r="C868" s="63"/>
      <c r="D868" s="66"/>
      <c r="E868" s="67"/>
      <c r="F868" s="68"/>
      <c r="G868" s="63"/>
      <c r="H868" s="63"/>
      <c r="I868" s="68"/>
      <c r="J868" s="63"/>
      <c r="K868" s="63"/>
      <c r="L868" s="63"/>
      <c r="M868" s="63"/>
      <c r="N868" s="63"/>
      <c r="O868" s="63"/>
      <c r="P868" s="63"/>
      <c r="Q868" s="63"/>
      <c r="R868" s="63"/>
      <c r="S868" s="63"/>
      <c r="T868" s="63"/>
      <c r="U868" s="63"/>
      <c r="V868" s="63"/>
      <c r="W868" s="63"/>
      <c r="X868" s="63"/>
      <c r="Y868" s="63"/>
      <c r="Z868" s="63"/>
    </row>
    <row r="869" ht="12.75" customHeight="1">
      <c r="A869" s="62"/>
      <c r="B869" s="63"/>
      <c r="C869" s="63"/>
      <c r="D869" s="66"/>
      <c r="E869" s="67"/>
      <c r="F869" s="68"/>
      <c r="G869" s="63"/>
      <c r="H869" s="63"/>
      <c r="I869" s="68"/>
      <c r="J869" s="63"/>
      <c r="K869" s="63"/>
      <c r="L869" s="63"/>
      <c r="M869" s="63"/>
      <c r="N869" s="63"/>
      <c r="O869" s="63"/>
      <c r="P869" s="63"/>
      <c r="Q869" s="63"/>
      <c r="R869" s="63"/>
      <c r="S869" s="63"/>
      <c r="T869" s="63"/>
      <c r="U869" s="63"/>
      <c r="V869" s="63"/>
      <c r="W869" s="63"/>
      <c r="X869" s="63"/>
      <c r="Y869" s="63"/>
      <c r="Z869" s="63"/>
    </row>
    <row r="870" ht="12.75" customHeight="1">
      <c r="A870" s="62"/>
      <c r="B870" s="63"/>
      <c r="C870" s="63"/>
      <c r="D870" s="66"/>
      <c r="E870" s="67"/>
      <c r="F870" s="68"/>
      <c r="G870" s="63"/>
      <c r="H870" s="63"/>
      <c r="I870" s="68"/>
      <c r="J870" s="63"/>
      <c r="K870" s="63"/>
      <c r="L870" s="63"/>
      <c r="M870" s="63"/>
      <c r="N870" s="63"/>
      <c r="O870" s="63"/>
      <c r="P870" s="63"/>
      <c r="Q870" s="63"/>
      <c r="R870" s="63"/>
      <c r="S870" s="63"/>
      <c r="T870" s="63"/>
      <c r="U870" s="63"/>
      <c r="V870" s="63"/>
      <c r="W870" s="63"/>
      <c r="X870" s="63"/>
      <c r="Y870" s="63"/>
      <c r="Z870" s="63"/>
    </row>
    <row r="871" ht="12.75" customHeight="1">
      <c r="A871" s="62"/>
      <c r="B871" s="63"/>
      <c r="C871" s="63"/>
      <c r="D871" s="66"/>
      <c r="E871" s="67"/>
      <c r="F871" s="68"/>
      <c r="G871" s="63"/>
      <c r="H871" s="63"/>
      <c r="I871" s="68"/>
      <c r="J871" s="63"/>
      <c r="K871" s="63"/>
      <c r="L871" s="63"/>
      <c r="M871" s="63"/>
      <c r="N871" s="63"/>
      <c r="O871" s="63"/>
      <c r="P871" s="63"/>
      <c r="Q871" s="63"/>
      <c r="R871" s="63"/>
      <c r="S871" s="63"/>
      <c r="T871" s="63"/>
      <c r="U871" s="63"/>
      <c r="V871" s="63"/>
      <c r="W871" s="63"/>
      <c r="X871" s="63"/>
      <c r="Y871" s="63"/>
      <c r="Z871" s="63"/>
    </row>
    <row r="872" ht="12.75" customHeight="1">
      <c r="A872" s="62"/>
      <c r="B872" s="63"/>
      <c r="C872" s="63"/>
      <c r="D872" s="66"/>
      <c r="E872" s="67"/>
      <c r="F872" s="68"/>
      <c r="G872" s="63"/>
      <c r="H872" s="63"/>
      <c r="I872" s="68"/>
      <c r="J872" s="63"/>
      <c r="K872" s="63"/>
      <c r="L872" s="63"/>
      <c r="M872" s="63"/>
      <c r="N872" s="63"/>
      <c r="O872" s="63"/>
      <c r="P872" s="63"/>
      <c r="Q872" s="63"/>
      <c r="R872" s="63"/>
      <c r="S872" s="63"/>
      <c r="T872" s="63"/>
      <c r="U872" s="63"/>
      <c r="V872" s="63"/>
      <c r="W872" s="63"/>
      <c r="X872" s="63"/>
      <c r="Y872" s="63"/>
      <c r="Z872" s="63"/>
    </row>
    <row r="873" ht="12.75" customHeight="1">
      <c r="A873" s="62"/>
      <c r="B873" s="63"/>
      <c r="C873" s="63"/>
      <c r="D873" s="66"/>
      <c r="E873" s="67"/>
      <c r="F873" s="68"/>
      <c r="G873" s="63"/>
      <c r="H873" s="63"/>
      <c r="I873" s="68"/>
      <c r="J873" s="63"/>
      <c r="K873" s="63"/>
      <c r="L873" s="63"/>
      <c r="M873" s="63"/>
      <c r="N873" s="63"/>
      <c r="O873" s="63"/>
      <c r="P873" s="63"/>
      <c r="Q873" s="63"/>
      <c r="R873" s="63"/>
      <c r="S873" s="63"/>
      <c r="T873" s="63"/>
      <c r="U873" s="63"/>
      <c r="V873" s="63"/>
      <c r="W873" s="63"/>
      <c r="X873" s="63"/>
      <c r="Y873" s="63"/>
      <c r="Z873" s="63"/>
    </row>
    <row r="874" ht="12.75" customHeight="1">
      <c r="A874" s="62"/>
      <c r="B874" s="63"/>
      <c r="C874" s="63"/>
      <c r="D874" s="66"/>
      <c r="E874" s="67"/>
      <c r="F874" s="68"/>
      <c r="G874" s="63"/>
      <c r="H874" s="63"/>
      <c r="I874" s="68"/>
      <c r="J874" s="63"/>
      <c r="K874" s="63"/>
      <c r="L874" s="63"/>
      <c r="M874" s="63"/>
      <c r="N874" s="63"/>
      <c r="O874" s="63"/>
      <c r="P874" s="63"/>
      <c r="Q874" s="63"/>
      <c r="R874" s="63"/>
      <c r="S874" s="63"/>
      <c r="T874" s="63"/>
      <c r="U874" s="63"/>
      <c r="V874" s="63"/>
      <c r="W874" s="63"/>
      <c r="X874" s="63"/>
      <c r="Y874" s="63"/>
      <c r="Z874" s="63"/>
    </row>
    <row r="875" ht="12.75" customHeight="1">
      <c r="A875" s="62"/>
      <c r="B875" s="63"/>
      <c r="C875" s="63"/>
      <c r="D875" s="66"/>
      <c r="E875" s="67"/>
      <c r="F875" s="68"/>
      <c r="G875" s="63"/>
      <c r="H875" s="63"/>
      <c r="I875" s="68"/>
      <c r="J875" s="63"/>
      <c r="K875" s="63"/>
      <c r="L875" s="63"/>
      <c r="M875" s="63"/>
      <c r="N875" s="63"/>
      <c r="O875" s="63"/>
      <c r="P875" s="63"/>
      <c r="Q875" s="63"/>
      <c r="R875" s="63"/>
      <c r="S875" s="63"/>
      <c r="T875" s="63"/>
      <c r="U875" s="63"/>
      <c r="V875" s="63"/>
      <c r="W875" s="63"/>
      <c r="X875" s="63"/>
      <c r="Y875" s="63"/>
      <c r="Z875" s="63"/>
    </row>
    <row r="876" ht="12.75" customHeight="1">
      <c r="A876" s="62"/>
      <c r="B876" s="63"/>
      <c r="C876" s="63"/>
      <c r="D876" s="66"/>
      <c r="E876" s="67"/>
      <c r="F876" s="68"/>
      <c r="G876" s="63"/>
      <c r="H876" s="63"/>
      <c r="I876" s="68"/>
      <c r="J876" s="63"/>
      <c r="K876" s="63"/>
      <c r="L876" s="63"/>
      <c r="M876" s="63"/>
      <c r="N876" s="63"/>
      <c r="O876" s="63"/>
      <c r="P876" s="63"/>
      <c r="Q876" s="63"/>
      <c r="R876" s="63"/>
      <c r="S876" s="63"/>
      <c r="T876" s="63"/>
      <c r="U876" s="63"/>
      <c r="V876" s="63"/>
      <c r="W876" s="63"/>
      <c r="X876" s="63"/>
      <c r="Y876" s="63"/>
      <c r="Z876" s="63"/>
    </row>
    <row r="877" ht="12.75" customHeight="1">
      <c r="A877" s="62"/>
      <c r="B877" s="63"/>
      <c r="C877" s="63"/>
      <c r="D877" s="66"/>
      <c r="E877" s="67"/>
      <c r="F877" s="68"/>
      <c r="G877" s="63"/>
      <c r="H877" s="63"/>
      <c r="I877" s="68"/>
      <c r="J877" s="63"/>
      <c r="K877" s="63"/>
      <c r="L877" s="63"/>
      <c r="M877" s="63"/>
      <c r="N877" s="63"/>
      <c r="O877" s="63"/>
      <c r="P877" s="63"/>
      <c r="Q877" s="63"/>
      <c r="R877" s="63"/>
      <c r="S877" s="63"/>
      <c r="T877" s="63"/>
      <c r="U877" s="63"/>
      <c r="V877" s="63"/>
      <c r="W877" s="63"/>
      <c r="X877" s="63"/>
      <c r="Y877" s="63"/>
      <c r="Z877" s="63"/>
    </row>
    <row r="878" ht="12.75" customHeight="1">
      <c r="A878" s="62"/>
      <c r="B878" s="63"/>
      <c r="C878" s="63"/>
      <c r="D878" s="66"/>
      <c r="E878" s="67"/>
      <c r="F878" s="68"/>
      <c r="G878" s="63"/>
      <c r="H878" s="63"/>
      <c r="I878" s="68"/>
      <c r="J878" s="63"/>
      <c r="K878" s="63"/>
      <c r="L878" s="63"/>
      <c r="M878" s="63"/>
      <c r="N878" s="63"/>
      <c r="O878" s="63"/>
      <c r="P878" s="63"/>
      <c r="Q878" s="63"/>
      <c r="R878" s="63"/>
      <c r="S878" s="63"/>
      <c r="T878" s="63"/>
      <c r="U878" s="63"/>
      <c r="V878" s="63"/>
      <c r="W878" s="63"/>
      <c r="X878" s="63"/>
      <c r="Y878" s="63"/>
      <c r="Z878" s="63"/>
    </row>
    <row r="879" ht="12.75" customHeight="1">
      <c r="A879" s="62"/>
      <c r="B879" s="63"/>
      <c r="C879" s="63"/>
      <c r="D879" s="66"/>
      <c r="E879" s="67"/>
      <c r="F879" s="68"/>
      <c r="G879" s="63"/>
      <c r="H879" s="63"/>
      <c r="I879" s="68"/>
      <c r="J879" s="63"/>
      <c r="K879" s="63"/>
      <c r="L879" s="63"/>
      <c r="M879" s="63"/>
      <c r="N879" s="63"/>
      <c r="O879" s="63"/>
      <c r="P879" s="63"/>
      <c r="Q879" s="63"/>
      <c r="R879" s="63"/>
      <c r="S879" s="63"/>
      <c r="T879" s="63"/>
      <c r="U879" s="63"/>
      <c r="V879" s="63"/>
      <c r="W879" s="63"/>
      <c r="X879" s="63"/>
      <c r="Y879" s="63"/>
      <c r="Z879" s="63"/>
    </row>
    <row r="880" ht="12.75" customHeight="1">
      <c r="A880" s="62"/>
      <c r="B880" s="63"/>
      <c r="C880" s="63"/>
      <c r="D880" s="66"/>
      <c r="E880" s="67"/>
      <c r="F880" s="68"/>
      <c r="G880" s="63"/>
      <c r="H880" s="63"/>
      <c r="I880" s="68"/>
      <c r="J880" s="63"/>
      <c r="K880" s="63"/>
      <c r="L880" s="63"/>
      <c r="M880" s="63"/>
      <c r="N880" s="63"/>
      <c r="O880" s="63"/>
      <c r="P880" s="63"/>
      <c r="Q880" s="63"/>
      <c r="R880" s="63"/>
      <c r="S880" s="63"/>
      <c r="T880" s="63"/>
      <c r="U880" s="63"/>
      <c r="V880" s="63"/>
      <c r="W880" s="63"/>
      <c r="X880" s="63"/>
      <c r="Y880" s="63"/>
      <c r="Z880" s="63"/>
    </row>
    <row r="881" ht="12.75" customHeight="1">
      <c r="A881" s="62"/>
      <c r="B881" s="63"/>
      <c r="C881" s="63"/>
      <c r="D881" s="66"/>
      <c r="E881" s="67"/>
      <c r="F881" s="68"/>
      <c r="G881" s="63"/>
      <c r="H881" s="63"/>
      <c r="I881" s="68"/>
      <c r="J881" s="63"/>
      <c r="K881" s="63"/>
      <c r="L881" s="63"/>
      <c r="M881" s="63"/>
      <c r="N881" s="63"/>
      <c r="O881" s="63"/>
      <c r="P881" s="63"/>
      <c r="Q881" s="63"/>
      <c r="R881" s="63"/>
      <c r="S881" s="63"/>
      <c r="T881" s="63"/>
      <c r="U881" s="63"/>
      <c r="V881" s="63"/>
      <c r="W881" s="63"/>
      <c r="X881" s="63"/>
      <c r="Y881" s="63"/>
      <c r="Z881" s="63"/>
    </row>
    <row r="882" ht="12.75" customHeight="1">
      <c r="A882" s="62"/>
      <c r="B882" s="63"/>
      <c r="C882" s="63"/>
      <c r="D882" s="66"/>
      <c r="E882" s="67"/>
      <c r="F882" s="68"/>
      <c r="G882" s="63"/>
      <c r="H882" s="63"/>
      <c r="I882" s="68"/>
      <c r="J882" s="63"/>
      <c r="K882" s="63"/>
      <c r="L882" s="63"/>
      <c r="M882" s="63"/>
      <c r="N882" s="63"/>
      <c r="O882" s="63"/>
      <c r="P882" s="63"/>
      <c r="Q882" s="63"/>
      <c r="R882" s="63"/>
      <c r="S882" s="63"/>
      <c r="T882" s="63"/>
      <c r="U882" s="63"/>
      <c r="V882" s="63"/>
      <c r="W882" s="63"/>
      <c r="X882" s="63"/>
      <c r="Y882" s="63"/>
      <c r="Z882" s="63"/>
    </row>
    <row r="883" ht="12.75" customHeight="1">
      <c r="A883" s="62"/>
      <c r="B883" s="63"/>
      <c r="C883" s="63"/>
      <c r="D883" s="66"/>
      <c r="E883" s="67"/>
      <c r="F883" s="68"/>
      <c r="G883" s="63"/>
      <c r="H883" s="63"/>
      <c r="I883" s="68"/>
      <c r="J883" s="63"/>
      <c r="K883" s="63"/>
      <c r="L883" s="63"/>
      <c r="M883" s="63"/>
      <c r="N883" s="63"/>
      <c r="O883" s="63"/>
      <c r="P883" s="63"/>
      <c r="Q883" s="63"/>
      <c r="R883" s="63"/>
      <c r="S883" s="63"/>
      <c r="T883" s="63"/>
      <c r="U883" s="63"/>
      <c r="V883" s="63"/>
      <c r="W883" s="63"/>
      <c r="X883" s="63"/>
      <c r="Y883" s="63"/>
      <c r="Z883" s="63"/>
    </row>
    <row r="884" ht="12.75" customHeight="1">
      <c r="A884" s="62"/>
      <c r="B884" s="63"/>
      <c r="C884" s="63"/>
      <c r="D884" s="66"/>
      <c r="E884" s="67"/>
      <c r="F884" s="68"/>
      <c r="G884" s="63"/>
      <c r="H884" s="63"/>
      <c r="I884" s="68"/>
      <c r="J884" s="63"/>
      <c r="K884" s="63"/>
      <c r="L884" s="63"/>
      <c r="M884" s="63"/>
      <c r="N884" s="63"/>
      <c r="O884" s="63"/>
      <c r="P884" s="63"/>
      <c r="Q884" s="63"/>
      <c r="R884" s="63"/>
      <c r="S884" s="63"/>
      <c r="T884" s="63"/>
      <c r="U884" s="63"/>
      <c r="V884" s="63"/>
      <c r="W884" s="63"/>
      <c r="X884" s="63"/>
      <c r="Y884" s="63"/>
      <c r="Z884" s="63"/>
    </row>
    <row r="885" ht="12.75" customHeight="1">
      <c r="A885" s="62"/>
      <c r="B885" s="63"/>
      <c r="C885" s="63"/>
      <c r="D885" s="66"/>
      <c r="E885" s="67"/>
      <c r="F885" s="68"/>
      <c r="G885" s="63"/>
      <c r="H885" s="63"/>
      <c r="I885" s="68"/>
      <c r="J885" s="63"/>
      <c r="K885" s="63"/>
      <c r="L885" s="63"/>
      <c r="M885" s="63"/>
      <c r="N885" s="63"/>
      <c r="O885" s="63"/>
      <c r="P885" s="63"/>
      <c r="Q885" s="63"/>
      <c r="R885" s="63"/>
      <c r="S885" s="63"/>
      <c r="T885" s="63"/>
      <c r="U885" s="63"/>
      <c r="V885" s="63"/>
      <c r="W885" s="63"/>
      <c r="X885" s="63"/>
      <c r="Y885" s="63"/>
      <c r="Z885" s="63"/>
    </row>
    <row r="886" ht="12.75" customHeight="1">
      <c r="A886" s="62"/>
      <c r="B886" s="63"/>
      <c r="C886" s="63"/>
      <c r="D886" s="66"/>
      <c r="E886" s="67"/>
      <c r="F886" s="68"/>
      <c r="G886" s="63"/>
      <c r="H886" s="63"/>
      <c r="I886" s="68"/>
      <c r="J886" s="63"/>
      <c r="K886" s="63"/>
      <c r="L886" s="63"/>
      <c r="M886" s="63"/>
      <c r="N886" s="63"/>
      <c r="O886" s="63"/>
      <c r="P886" s="63"/>
      <c r="Q886" s="63"/>
      <c r="R886" s="63"/>
      <c r="S886" s="63"/>
      <c r="T886" s="63"/>
      <c r="U886" s="63"/>
      <c r="V886" s="63"/>
      <c r="W886" s="63"/>
      <c r="X886" s="63"/>
      <c r="Y886" s="63"/>
      <c r="Z886" s="63"/>
    </row>
    <row r="887" ht="12.75" customHeight="1">
      <c r="A887" s="62"/>
      <c r="B887" s="63"/>
      <c r="C887" s="63"/>
      <c r="D887" s="66"/>
      <c r="E887" s="67"/>
      <c r="F887" s="68"/>
      <c r="G887" s="63"/>
      <c r="H887" s="63"/>
      <c r="I887" s="68"/>
      <c r="J887" s="63"/>
      <c r="K887" s="63"/>
      <c r="L887" s="63"/>
      <c r="M887" s="63"/>
      <c r="N887" s="63"/>
      <c r="O887" s="63"/>
      <c r="P887" s="63"/>
      <c r="Q887" s="63"/>
      <c r="R887" s="63"/>
      <c r="S887" s="63"/>
      <c r="T887" s="63"/>
      <c r="U887" s="63"/>
      <c r="V887" s="63"/>
      <c r="W887" s="63"/>
      <c r="X887" s="63"/>
      <c r="Y887" s="63"/>
      <c r="Z887" s="63"/>
    </row>
    <row r="888" ht="12.75" customHeight="1">
      <c r="A888" s="62"/>
      <c r="B888" s="63"/>
      <c r="C888" s="63"/>
      <c r="D888" s="66"/>
      <c r="E888" s="67"/>
      <c r="F888" s="68"/>
      <c r="G888" s="63"/>
      <c r="H888" s="63"/>
      <c r="I888" s="68"/>
      <c r="J888" s="63"/>
      <c r="K888" s="63"/>
      <c r="L888" s="63"/>
      <c r="M888" s="63"/>
      <c r="N888" s="63"/>
      <c r="O888" s="63"/>
      <c r="P888" s="63"/>
      <c r="Q888" s="63"/>
      <c r="R888" s="63"/>
      <c r="S888" s="63"/>
      <c r="T888" s="63"/>
      <c r="U888" s="63"/>
      <c r="V888" s="63"/>
      <c r="W888" s="63"/>
      <c r="X888" s="63"/>
      <c r="Y888" s="63"/>
      <c r="Z888" s="63"/>
    </row>
    <row r="889" ht="12.75" customHeight="1">
      <c r="A889" s="62"/>
      <c r="B889" s="63"/>
      <c r="C889" s="63"/>
      <c r="D889" s="66"/>
      <c r="E889" s="67"/>
      <c r="F889" s="68"/>
      <c r="G889" s="63"/>
      <c r="H889" s="63"/>
      <c r="I889" s="68"/>
      <c r="J889" s="63"/>
      <c r="K889" s="63"/>
      <c r="L889" s="63"/>
      <c r="M889" s="63"/>
      <c r="N889" s="63"/>
      <c r="O889" s="63"/>
      <c r="P889" s="63"/>
      <c r="Q889" s="63"/>
      <c r="R889" s="63"/>
      <c r="S889" s="63"/>
      <c r="T889" s="63"/>
      <c r="U889" s="63"/>
      <c r="V889" s="63"/>
      <c r="W889" s="63"/>
      <c r="X889" s="63"/>
      <c r="Y889" s="63"/>
      <c r="Z889" s="63"/>
    </row>
    <row r="890" ht="12.75" customHeight="1">
      <c r="A890" s="62"/>
      <c r="B890" s="63"/>
      <c r="C890" s="63"/>
      <c r="D890" s="66"/>
      <c r="E890" s="67"/>
      <c r="F890" s="68"/>
      <c r="G890" s="63"/>
      <c r="H890" s="63"/>
      <c r="I890" s="68"/>
      <c r="J890" s="63"/>
      <c r="K890" s="63"/>
      <c r="L890" s="63"/>
      <c r="M890" s="63"/>
      <c r="N890" s="63"/>
      <c r="O890" s="63"/>
      <c r="P890" s="63"/>
      <c r="Q890" s="63"/>
      <c r="R890" s="63"/>
      <c r="S890" s="63"/>
      <c r="T890" s="63"/>
      <c r="U890" s="63"/>
      <c r="V890" s="63"/>
      <c r="W890" s="63"/>
      <c r="X890" s="63"/>
      <c r="Y890" s="63"/>
      <c r="Z890" s="63"/>
    </row>
    <row r="891" ht="12.75" customHeight="1">
      <c r="A891" s="62"/>
      <c r="B891" s="63"/>
      <c r="C891" s="63"/>
      <c r="D891" s="66"/>
      <c r="E891" s="67"/>
      <c r="F891" s="68"/>
      <c r="G891" s="63"/>
      <c r="H891" s="63"/>
      <c r="I891" s="68"/>
      <c r="J891" s="63"/>
      <c r="K891" s="63"/>
      <c r="L891" s="63"/>
      <c r="M891" s="63"/>
      <c r="N891" s="63"/>
      <c r="O891" s="63"/>
      <c r="P891" s="63"/>
      <c r="Q891" s="63"/>
      <c r="R891" s="63"/>
      <c r="S891" s="63"/>
      <c r="T891" s="63"/>
      <c r="U891" s="63"/>
      <c r="V891" s="63"/>
      <c r="W891" s="63"/>
      <c r="X891" s="63"/>
      <c r="Y891" s="63"/>
      <c r="Z891" s="63"/>
    </row>
    <row r="892" ht="12.75" customHeight="1">
      <c r="A892" s="62"/>
      <c r="B892" s="63"/>
      <c r="C892" s="63"/>
      <c r="D892" s="66"/>
      <c r="E892" s="67"/>
      <c r="F892" s="68"/>
      <c r="G892" s="63"/>
      <c r="H892" s="63"/>
      <c r="I892" s="68"/>
      <c r="J892" s="63"/>
      <c r="K892" s="63"/>
      <c r="L892" s="63"/>
      <c r="M892" s="63"/>
      <c r="N892" s="63"/>
      <c r="O892" s="63"/>
      <c r="P892" s="63"/>
      <c r="Q892" s="63"/>
      <c r="R892" s="63"/>
      <c r="S892" s="63"/>
      <c r="T892" s="63"/>
      <c r="U892" s="63"/>
      <c r="V892" s="63"/>
      <c r="W892" s="63"/>
      <c r="X892" s="63"/>
      <c r="Y892" s="63"/>
      <c r="Z892" s="63"/>
    </row>
    <row r="893" ht="12.75" customHeight="1">
      <c r="A893" s="62"/>
      <c r="B893" s="63"/>
      <c r="C893" s="63"/>
      <c r="D893" s="66"/>
      <c r="E893" s="67"/>
      <c r="F893" s="68"/>
      <c r="G893" s="63"/>
      <c r="H893" s="63"/>
      <c r="I893" s="68"/>
      <c r="J893" s="63"/>
      <c r="K893" s="63"/>
      <c r="L893" s="63"/>
      <c r="M893" s="63"/>
      <c r="N893" s="63"/>
      <c r="O893" s="63"/>
      <c r="P893" s="63"/>
      <c r="Q893" s="63"/>
      <c r="R893" s="63"/>
      <c r="S893" s="63"/>
      <c r="T893" s="63"/>
      <c r="U893" s="63"/>
      <c r="V893" s="63"/>
      <c r="W893" s="63"/>
      <c r="X893" s="63"/>
      <c r="Y893" s="63"/>
      <c r="Z893" s="63"/>
    </row>
    <row r="894" ht="12.75" customHeight="1">
      <c r="A894" s="62"/>
      <c r="B894" s="63"/>
      <c r="C894" s="63"/>
      <c r="D894" s="66"/>
      <c r="E894" s="67"/>
      <c r="F894" s="68"/>
      <c r="G894" s="63"/>
      <c r="H894" s="63"/>
      <c r="I894" s="68"/>
      <c r="J894" s="63"/>
      <c r="K894" s="63"/>
      <c r="L894" s="63"/>
      <c r="M894" s="63"/>
      <c r="N894" s="63"/>
      <c r="O894" s="63"/>
      <c r="P894" s="63"/>
      <c r="Q894" s="63"/>
      <c r="R894" s="63"/>
      <c r="S894" s="63"/>
      <c r="T894" s="63"/>
      <c r="U894" s="63"/>
      <c r="V894" s="63"/>
      <c r="W894" s="63"/>
      <c r="X894" s="63"/>
      <c r="Y894" s="63"/>
      <c r="Z894" s="63"/>
    </row>
    <row r="895" ht="12.75" customHeight="1">
      <c r="A895" s="62"/>
      <c r="B895" s="63"/>
      <c r="C895" s="63"/>
      <c r="D895" s="66"/>
      <c r="E895" s="67"/>
      <c r="F895" s="68"/>
      <c r="G895" s="63"/>
      <c r="H895" s="63"/>
      <c r="I895" s="68"/>
      <c r="J895" s="63"/>
      <c r="K895" s="63"/>
      <c r="L895" s="63"/>
      <c r="M895" s="63"/>
      <c r="N895" s="63"/>
      <c r="O895" s="63"/>
      <c r="P895" s="63"/>
      <c r="Q895" s="63"/>
      <c r="R895" s="63"/>
      <c r="S895" s="63"/>
      <c r="T895" s="63"/>
      <c r="U895" s="63"/>
      <c r="V895" s="63"/>
      <c r="W895" s="63"/>
      <c r="X895" s="63"/>
      <c r="Y895" s="63"/>
      <c r="Z895" s="63"/>
    </row>
    <row r="896" ht="12.75" customHeight="1">
      <c r="A896" s="62"/>
      <c r="B896" s="63"/>
      <c r="C896" s="63"/>
      <c r="D896" s="66"/>
      <c r="E896" s="67"/>
      <c r="F896" s="68"/>
      <c r="G896" s="63"/>
      <c r="H896" s="63"/>
      <c r="I896" s="68"/>
      <c r="J896" s="63"/>
      <c r="K896" s="63"/>
      <c r="L896" s="63"/>
      <c r="M896" s="63"/>
      <c r="N896" s="63"/>
      <c r="O896" s="63"/>
      <c r="P896" s="63"/>
      <c r="Q896" s="63"/>
      <c r="R896" s="63"/>
      <c r="S896" s="63"/>
      <c r="T896" s="63"/>
      <c r="U896" s="63"/>
      <c r="V896" s="63"/>
      <c r="W896" s="63"/>
      <c r="X896" s="63"/>
      <c r="Y896" s="63"/>
      <c r="Z896" s="63"/>
    </row>
    <row r="897" ht="12.75" customHeight="1">
      <c r="A897" s="62"/>
      <c r="B897" s="63"/>
      <c r="C897" s="63"/>
      <c r="D897" s="66"/>
      <c r="E897" s="67"/>
      <c r="F897" s="68"/>
      <c r="G897" s="63"/>
      <c r="H897" s="63"/>
      <c r="I897" s="68"/>
      <c r="J897" s="63"/>
      <c r="K897" s="63"/>
      <c r="L897" s="63"/>
      <c r="M897" s="63"/>
      <c r="N897" s="63"/>
      <c r="O897" s="63"/>
      <c r="P897" s="63"/>
      <c r="Q897" s="63"/>
      <c r="R897" s="63"/>
      <c r="S897" s="63"/>
      <c r="T897" s="63"/>
      <c r="U897" s="63"/>
      <c r="V897" s="63"/>
      <c r="W897" s="63"/>
      <c r="X897" s="63"/>
      <c r="Y897" s="63"/>
      <c r="Z897" s="63"/>
    </row>
    <row r="898" ht="12.75" customHeight="1">
      <c r="A898" s="62"/>
      <c r="B898" s="63"/>
      <c r="C898" s="63"/>
      <c r="D898" s="66"/>
      <c r="E898" s="67"/>
      <c r="F898" s="68"/>
      <c r="G898" s="63"/>
      <c r="H898" s="63"/>
      <c r="I898" s="68"/>
      <c r="J898" s="63"/>
      <c r="K898" s="63"/>
      <c r="L898" s="63"/>
      <c r="M898" s="63"/>
      <c r="N898" s="63"/>
      <c r="O898" s="63"/>
      <c r="P898" s="63"/>
      <c r="Q898" s="63"/>
      <c r="R898" s="63"/>
      <c r="S898" s="63"/>
      <c r="T898" s="63"/>
      <c r="U898" s="63"/>
      <c r="V898" s="63"/>
      <c r="W898" s="63"/>
      <c r="X898" s="63"/>
      <c r="Y898" s="63"/>
      <c r="Z898" s="63"/>
    </row>
    <row r="899" ht="12.75" customHeight="1">
      <c r="A899" s="62"/>
      <c r="B899" s="63"/>
      <c r="C899" s="63"/>
      <c r="D899" s="66"/>
      <c r="E899" s="67"/>
      <c r="F899" s="68"/>
      <c r="G899" s="63"/>
      <c r="H899" s="63"/>
      <c r="I899" s="68"/>
      <c r="J899" s="63"/>
      <c r="K899" s="63"/>
      <c r="L899" s="63"/>
      <c r="M899" s="63"/>
      <c r="N899" s="63"/>
      <c r="O899" s="63"/>
      <c r="P899" s="63"/>
      <c r="Q899" s="63"/>
      <c r="R899" s="63"/>
      <c r="S899" s="63"/>
      <c r="T899" s="63"/>
      <c r="U899" s="63"/>
      <c r="V899" s="63"/>
      <c r="W899" s="63"/>
      <c r="X899" s="63"/>
      <c r="Y899" s="63"/>
      <c r="Z899" s="63"/>
    </row>
    <row r="900" ht="12.75" customHeight="1">
      <c r="A900" s="62"/>
      <c r="B900" s="63"/>
      <c r="C900" s="63"/>
      <c r="D900" s="66"/>
      <c r="E900" s="67"/>
      <c r="F900" s="68"/>
      <c r="G900" s="63"/>
      <c r="H900" s="63"/>
      <c r="I900" s="68"/>
      <c r="J900" s="63"/>
      <c r="K900" s="63"/>
      <c r="L900" s="63"/>
      <c r="M900" s="63"/>
      <c r="N900" s="63"/>
      <c r="O900" s="63"/>
      <c r="P900" s="63"/>
      <c r="Q900" s="63"/>
      <c r="R900" s="63"/>
      <c r="S900" s="63"/>
      <c r="T900" s="63"/>
      <c r="U900" s="63"/>
      <c r="V900" s="63"/>
      <c r="W900" s="63"/>
      <c r="X900" s="63"/>
      <c r="Y900" s="63"/>
      <c r="Z900" s="63"/>
    </row>
    <row r="901" ht="12.75" customHeight="1">
      <c r="A901" s="62"/>
      <c r="B901" s="63"/>
      <c r="C901" s="63"/>
      <c r="D901" s="66"/>
      <c r="E901" s="67"/>
      <c r="F901" s="68"/>
      <c r="G901" s="63"/>
      <c r="H901" s="63"/>
      <c r="I901" s="68"/>
      <c r="J901" s="63"/>
      <c r="K901" s="63"/>
      <c r="L901" s="63"/>
      <c r="M901" s="63"/>
      <c r="N901" s="63"/>
      <c r="O901" s="63"/>
      <c r="P901" s="63"/>
      <c r="Q901" s="63"/>
      <c r="R901" s="63"/>
      <c r="S901" s="63"/>
      <c r="T901" s="63"/>
      <c r="U901" s="63"/>
      <c r="V901" s="63"/>
      <c r="W901" s="63"/>
      <c r="X901" s="63"/>
      <c r="Y901" s="63"/>
      <c r="Z901" s="63"/>
    </row>
    <row r="902" ht="12.75" customHeight="1">
      <c r="A902" s="62"/>
      <c r="B902" s="63"/>
      <c r="C902" s="63"/>
      <c r="D902" s="66"/>
      <c r="E902" s="67"/>
      <c r="F902" s="68"/>
      <c r="G902" s="63"/>
      <c r="H902" s="63"/>
      <c r="I902" s="68"/>
      <c r="J902" s="63"/>
      <c r="K902" s="63"/>
      <c r="L902" s="63"/>
      <c r="M902" s="63"/>
      <c r="N902" s="63"/>
      <c r="O902" s="63"/>
      <c r="P902" s="63"/>
      <c r="Q902" s="63"/>
      <c r="R902" s="63"/>
      <c r="S902" s="63"/>
      <c r="T902" s="63"/>
      <c r="U902" s="63"/>
      <c r="V902" s="63"/>
      <c r="W902" s="63"/>
      <c r="X902" s="63"/>
      <c r="Y902" s="63"/>
      <c r="Z902" s="63"/>
    </row>
    <row r="903" ht="12.75" customHeight="1">
      <c r="A903" s="62"/>
      <c r="B903" s="63"/>
      <c r="C903" s="63"/>
      <c r="D903" s="66"/>
      <c r="E903" s="67"/>
      <c r="F903" s="68"/>
      <c r="G903" s="63"/>
      <c r="H903" s="63"/>
      <c r="I903" s="68"/>
      <c r="J903" s="63"/>
      <c r="K903" s="63"/>
      <c r="L903" s="63"/>
      <c r="M903" s="63"/>
      <c r="N903" s="63"/>
      <c r="O903" s="63"/>
      <c r="P903" s="63"/>
      <c r="Q903" s="63"/>
      <c r="R903" s="63"/>
      <c r="S903" s="63"/>
      <c r="T903" s="63"/>
      <c r="U903" s="63"/>
      <c r="V903" s="63"/>
      <c r="W903" s="63"/>
      <c r="X903" s="63"/>
      <c r="Y903" s="63"/>
      <c r="Z903" s="63"/>
    </row>
    <row r="904" ht="12.75" customHeight="1">
      <c r="A904" s="62"/>
      <c r="B904" s="63"/>
      <c r="C904" s="63"/>
      <c r="D904" s="66"/>
      <c r="E904" s="67"/>
      <c r="F904" s="68"/>
      <c r="G904" s="63"/>
      <c r="H904" s="63"/>
      <c r="I904" s="68"/>
      <c r="J904" s="63"/>
      <c r="K904" s="63"/>
      <c r="L904" s="63"/>
      <c r="M904" s="63"/>
      <c r="N904" s="63"/>
      <c r="O904" s="63"/>
      <c r="P904" s="63"/>
      <c r="Q904" s="63"/>
      <c r="R904" s="63"/>
      <c r="S904" s="63"/>
      <c r="T904" s="63"/>
      <c r="U904" s="63"/>
      <c r="V904" s="63"/>
      <c r="W904" s="63"/>
      <c r="X904" s="63"/>
      <c r="Y904" s="63"/>
      <c r="Z904" s="63"/>
    </row>
    <row r="905" ht="12.75" customHeight="1">
      <c r="A905" s="62"/>
      <c r="B905" s="63"/>
      <c r="C905" s="63"/>
      <c r="D905" s="66"/>
      <c r="E905" s="67"/>
      <c r="F905" s="68"/>
      <c r="G905" s="63"/>
      <c r="H905" s="63"/>
      <c r="I905" s="68"/>
      <c r="J905" s="63"/>
      <c r="K905" s="63"/>
      <c r="L905" s="63"/>
      <c r="M905" s="63"/>
      <c r="N905" s="63"/>
      <c r="O905" s="63"/>
      <c r="P905" s="63"/>
      <c r="Q905" s="63"/>
      <c r="R905" s="63"/>
      <c r="S905" s="63"/>
      <c r="T905" s="63"/>
      <c r="U905" s="63"/>
      <c r="V905" s="63"/>
      <c r="W905" s="63"/>
      <c r="X905" s="63"/>
      <c r="Y905" s="63"/>
      <c r="Z905" s="63"/>
    </row>
    <row r="906" ht="12.75" customHeight="1">
      <c r="A906" s="62"/>
      <c r="B906" s="63"/>
      <c r="C906" s="63"/>
      <c r="D906" s="66"/>
      <c r="E906" s="67"/>
      <c r="F906" s="68"/>
      <c r="G906" s="63"/>
      <c r="H906" s="63"/>
      <c r="I906" s="68"/>
      <c r="J906" s="63"/>
      <c r="K906" s="63"/>
      <c r="L906" s="63"/>
      <c r="M906" s="63"/>
      <c r="N906" s="63"/>
      <c r="O906" s="63"/>
      <c r="P906" s="63"/>
      <c r="Q906" s="63"/>
      <c r="R906" s="63"/>
      <c r="S906" s="63"/>
      <c r="T906" s="63"/>
      <c r="U906" s="63"/>
      <c r="V906" s="63"/>
      <c r="W906" s="63"/>
      <c r="X906" s="63"/>
      <c r="Y906" s="63"/>
      <c r="Z906" s="63"/>
    </row>
    <row r="907" ht="12.75" customHeight="1">
      <c r="A907" s="62"/>
      <c r="B907" s="63"/>
      <c r="C907" s="63"/>
      <c r="D907" s="66"/>
      <c r="E907" s="67"/>
      <c r="F907" s="68"/>
      <c r="G907" s="63"/>
      <c r="H907" s="63"/>
      <c r="I907" s="68"/>
      <c r="J907" s="63"/>
      <c r="K907" s="63"/>
      <c r="L907" s="63"/>
      <c r="M907" s="63"/>
      <c r="N907" s="63"/>
      <c r="O907" s="63"/>
      <c r="P907" s="63"/>
      <c r="Q907" s="63"/>
      <c r="R907" s="63"/>
      <c r="S907" s="63"/>
      <c r="T907" s="63"/>
      <c r="U907" s="63"/>
      <c r="V907" s="63"/>
      <c r="W907" s="63"/>
      <c r="X907" s="63"/>
      <c r="Y907" s="63"/>
      <c r="Z907" s="63"/>
    </row>
    <row r="908" ht="12.75" customHeight="1">
      <c r="A908" s="62"/>
      <c r="B908" s="63"/>
      <c r="C908" s="63"/>
      <c r="D908" s="66"/>
      <c r="E908" s="67"/>
      <c r="F908" s="68"/>
      <c r="G908" s="63"/>
      <c r="H908" s="63"/>
      <c r="I908" s="68"/>
      <c r="J908" s="63"/>
      <c r="K908" s="63"/>
      <c r="L908" s="63"/>
      <c r="M908" s="63"/>
      <c r="N908" s="63"/>
      <c r="O908" s="63"/>
      <c r="P908" s="63"/>
      <c r="Q908" s="63"/>
      <c r="R908" s="63"/>
      <c r="S908" s="63"/>
      <c r="T908" s="63"/>
      <c r="U908" s="63"/>
      <c r="V908" s="63"/>
      <c r="W908" s="63"/>
      <c r="X908" s="63"/>
      <c r="Y908" s="63"/>
      <c r="Z908" s="63"/>
    </row>
    <row r="909" ht="12.75" customHeight="1">
      <c r="A909" s="62"/>
      <c r="B909" s="63"/>
      <c r="C909" s="63"/>
      <c r="D909" s="66"/>
      <c r="E909" s="67"/>
      <c r="F909" s="68"/>
      <c r="G909" s="63"/>
      <c r="H909" s="63"/>
      <c r="I909" s="68"/>
      <c r="J909" s="63"/>
      <c r="K909" s="63"/>
      <c r="L909" s="63"/>
      <c r="M909" s="63"/>
      <c r="N909" s="63"/>
      <c r="O909" s="63"/>
      <c r="P909" s="63"/>
      <c r="Q909" s="63"/>
      <c r="R909" s="63"/>
      <c r="S909" s="63"/>
      <c r="T909" s="63"/>
      <c r="U909" s="63"/>
      <c r="V909" s="63"/>
      <c r="W909" s="63"/>
      <c r="X909" s="63"/>
      <c r="Y909" s="63"/>
      <c r="Z909" s="63"/>
    </row>
    <row r="910" ht="12.75" customHeight="1">
      <c r="A910" s="62"/>
      <c r="B910" s="63"/>
      <c r="C910" s="63"/>
      <c r="D910" s="66"/>
      <c r="E910" s="67"/>
      <c r="F910" s="68"/>
      <c r="G910" s="63"/>
      <c r="H910" s="63"/>
      <c r="I910" s="68"/>
      <c r="J910" s="63"/>
      <c r="K910" s="63"/>
      <c r="L910" s="63"/>
      <c r="M910" s="63"/>
      <c r="N910" s="63"/>
      <c r="O910" s="63"/>
      <c r="P910" s="63"/>
      <c r="Q910" s="63"/>
      <c r="R910" s="63"/>
      <c r="S910" s="63"/>
      <c r="T910" s="63"/>
      <c r="U910" s="63"/>
      <c r="V910" s="63"/>
      <c r="W910" s="63"/>
      <c r="X910" s="63"/>
      <c r="Y910" s="63"/>
      <c r="Z910" s="63"/>
    </row>
    <row r="911" ht="12.75" customHeight="1">
      <c r="A911" s="62"/>
      <c r="B911" s="63"/>
      <c r="C911" s="63"/>
      <c r="D911" s="66"/>
      <c r="E911" s="67"/>
      <c r="F911" s="68"/>
      <c r="G911" s="63"/>
      <c r="H911" s="63"/>
      <c r="I911" s="68"/>
      <c r="J911" s="63"/>
      <c r="K911" s="63"/>
      <c r="L911" s="63"/>
      <c r="M911" s="63"/>
      <c r="N911" s="63"/>
      <c r="O911" s="63"/>
      <c r="P911" s="63"/>
      <c r="Q911" s="63"/>
      <c r="R911" s="63"/>
      <c r="S911" s="63"/>
      <c r="T911" s="63"/>
      <c r="U911" s="63"/>
      <c r="V911" s="63"/>
      <c r="W911" s="63"/>
      <c r="X911" s="63"/>
      <c r="Y911" s="63"/>
      <c r="Z911" s="63"/>
    </row>
    <row r="912" ht="12.75" customHeight="1">
      <c r="A912" s="62"/>
      <c r="B912" s="63"/>
      <c r="C912" s="63"/>
      <c r="D912" s="66"/>
      <c r="E912" s="67"/>
      <c r="F912" s="68"/>
      <c r="G912" s="63"/>
      <c r="H912" s="63"/>
      <c r="I912" s="68"/>
      <c r="J912" s="63"/>
      <c r="K912" s="63"/>
      <c r="L912" s="63"/>
      <c r="M912" s="63"/>
      <c r="N912" s="63"/>
      <c r="O912" s="63"/>
      <c r="P912" s="63"/>
      <c r="Q912" s="63"/>
      <c r="R912" s="63"/>
      <c r="S912" s="63"/>
      <c r="T912" s="63"/>
      <c r="U912" s="63"/>
      <c r="V912" s="63"/>
      <c r="W912" s="63"/>
      <c r="X912" s="63"/>
      <c r="Y912" s="63"/>
      <c r="Z912" s="63"/>
    </row>
    <row r="913" ht="12.75" customHeight="1">
      <c r="A913" s="62"/>
      <c r="B913" s="63"/>
      <c r="C913" s="63"/>
      <c r="D913" s="66"/>
      <c r="E913" s="67"/>
      <c r="F913" s="68"/>
      <c r="G913" s="63"/>
      <c r="H913" s="63"/>
      <c r="I913" s="68"/>
      <c r="J913" s="63"/>
      <c r="K913" s="63"/>
      <c r="L913" s="63"/>
      <c r="M913" s="63"/>
      <c r="N913" s="63"/>
      <c r="O913" s="63"/>
      <c r="P913" s="63"/>
      <c r="Q913" s="63"/>
      <c r="R913" s="63"/>
      <c r="S913" s="63"/>
      <c r="T913" s="63"/>
      <c r="U913" s="63"/>
      <c r="V913" s="63"/>
      <c r="W913" s="63"/>
      <c r="X913" s="63"/>
      <c r="Y913" s="63"/>
      <c r="Z913" s="63"/>
    </row>
    <row r="914" ht="12.75" customHeight="1">
      <c r="A914" s="62"/>
      <c r="B914" s="63"/>
      <c r="C914" s="63"/>
      <c r="D914" s="66"/>
      <c r="E914" s="67"/>
      <c r="F914" s="68"/>
      <c r="G914" s="63"/>
      <c r="H914" s="63"/>
      <c r="I914" s="68"/>
      <c r="J914" s="63"/>
      <c r="K914" s="63"/>
      <c r="L914" s="63"/>
      <c r="M914" s="63"/>
      <c r="N914" s="63"/>
      <c r="O914" s="63"/>
      <c r="P914" s="63"/>
      <c r="Q914" s="63"/>
      <c r="R914" s="63"/>
      <c r="S914" s="63"/>
      <c r="T914" s="63"/>
      <c r="U914" s="63"/>
      <c r="V914" s="63"/>
      <c r="W914" s="63"/>
      <c r="X914" s="63"/>
      <c r="Y914" s="63"/>
      <c r="Z914" s="63"/>
    </row>
    <row r="915" ht="12.75" customHeight="1">
      <c r="A915" s="62"/>
      <c r="B915" s="63"/>
      <c r="C915" s="63"/>
      <c r="D915" s="66"/>
      <c r="E915" s="67"/>
      <c r="F915" s="68"/>
      <c r="G915" s="63"/>
      <c r="H915" s="63"/>
      <c r="I915" s="68"/>
      <c r="J915" s="63"/>
      <c r="K915" s="63"/>
      <c r="L915" s="63"/>
      <c r="M915" s="63"/>
      <c r="N915" s="63"/>
      <c r="O915" s="63"/>
      <c r="P915" s="63"/>
      <c r="Q915" s="63"/>
      <c r="R915" s="63"/>
      <c r="S915" s="63"/>
      <c r="T915" s="63"/>
      <c r="U915" s="63"/>
      <c r="V915" s="63"/>
      <c r="W915" s="63"/>
      <c r="X915" s="63"/>
      <c r="Y915" s="63"/>
      <c r="Z915" s="63"/>
    </row>
    <row r="916" ht="12.75" customHeight="1">
      <c r="A916" s="62"/>
      <c r="B916" s="63"/>
      <c r="C916" s="63"/>
      <c r="D916" s="66"/>
      <c r="E916" s="67"/>
      <c r="F916" s="68"/>
      <c r="G916" s="63"/>
      <c r="H916" s="63"/>
      <c r="I916" s="68"/>
      <c r="J916" s="63"/>
      <c r="K916" s="63"/>
      <c r="L916" s="63"/>
      <c r="M916" s="63"/>
      <c r="N916" s="63"/>
      <c r="O916" s="63"/>
      <c r="P916" s="63"/>
      <c r="Q916" s="63"/>
      <c r="R916" s="63"/>
      <c r="S916" s="63"/>
      <c r="T916" s="63"/>
      <c r="U916" s="63"/>
      <c r="V916" s="63"/>
      <c r="W916" s="63"/>
      <c r="X916" s="63"/>
      <c r="Y916" s="63"/>
      <c r="Z916" s="63"/>
    </row>
    <row r="917" ht="12.75" customHeight="1">
      <c r="A917" s="62"/>
      <c r="B917" s="63"/>
      <c r="C917" s="63"/>
      <c r="D917" s="66"/>
      <c r="E917" s="67"/>
      <c r="F917" s="68"/>
      <c r="G917" s="63"/>
      <c r="H917" s="63"/>
      <c r="I917" s="68"/>
      <c r="J917" s="63"/>
      <c r="K917" s="63"/>
      <c r="L917" s="63"/>
      <c r="M917" s="63"/>
      <c r="N917" s="63"/>
      <c r="O917" s="63"/>
      <c r="P917" s="63"/>
      <c r="Q917" s="63"/>
      <c r="R917" s="63"/>
      <c r="S917" s="63"/>
      <c r="T917" s="63"/>
      <c r="U917" s="63"/>
      <c r="V917" s="63"/>
      <c r="W917" s="63"/>
      <c r="X917" s="63"/>
      <c r="Y917" s="63"/>
      <c r="Z917" s="63"/>
    </row>
    <row r="918" ht="12.75" customHeight="1">
      <c r="A918" s="62"/>
      <c r="B918" s="63"/>
      <c r="C918" s="63"/>
      <c r="D918" s="66"/>
      <c r="E918" s="67"/>
      <c r="F918" s="68"/>
      <c r="G918" s="63"/>
      <c r="H918" s="63"/>
      <c r="I918" s="68"/>
      <c r="J918" s="63"/>
      <c r="K918" s="63"/>
      <c r="L918" s="63"/>
      <c r="M918" s="63"/>
      <c r="N918" s="63"/>
      <c r="O918" s="63"/>
      <c r="P918" s="63"/>
      <c r="Q918" s="63"/>
      <c r="R918" s="63"/>
      <c r="S918" s="63"/>
      <c r="T918" s="63"/>
      <c r="U918" s="63"/>
      <c r="V918" s="63"/>
      <c r="W918" s="63"/>
      <c r="X918" s="63"/>
      <c r="Y918" s="63"/>
      <c r="Z918" s="63"/>
    </row>
    <row r="919" ht="12.75" customHeight="1">
      <c r="A919" s="62"/>
      <c r="B919" s="63"/>
      <c r="C919" s="63"/>
      <c r="D919" s="66"/>
      <c r="E919" s="67"/>
      <c r="F919" s="68"/>
      <c r="G919" s="63"/>
      <c r="H919" s="63"/>
      <c r="I919" s="68"/>
      <c r="J919" s="63"/>
      <c r="K919" s="63"/>
      <c r="L919" s="63"/>
      <c r="M919" s="63"/>
      <c r="N919" s="63"/>
      <c r="O919" s="63"/>
      <c r="P919" s="63"/>
      <c r="Q919" s="63"/>
      <c r="R919" s="63"/>
      <c r="S919" s="63"/>
      <c r="T919" s="63"/>
      <c r="U919" s="63"/>
      <c r="V919" s="63"/>
      <c r="W919" s="63"/>
      <c r="X919" s="63"/>
      <c r="Y919" s="63"/>
      <c r="Z919" s="63"/>
    </row>
    <row r="920" ht="12.75" customHeight="1">
      <c r="A920" s="62"/>
      <c r="B920" s="63"/>
      <c r="C920" s="63"/>
      <c r="D920" s="66"/>
      <c r="E920" s="67"/>
      <c r="F920" s="68"/>
      <c r="G920" s="63"/>
      <c r="H920" s="63"/>
      <c r="I920" s="68"/>
      <c r="J920" s="63"/>
      <c r="K920" s="63"/>
      <c r="L920" s="63"/>
      <c r="M920" s="63"/>
      <c r="N920" s="63"/>
      <c r="O920" s="63"/>
      <c r="P920" s="63"/>
      <c r="Q920" s="63"/>
      <c r="R920" s="63"/>
      <c r="S920" s="63"/>
      <c r="T920" s="63"/>
      <c r="U920" s="63"/>
      <c r="V920" s="63"/>
      <c r="W920" s="63"/>
      <c r="X920" s="63"/>
      <c r="Y920" s="63"/>
      <c r="Z920" s="63"/>
    </row>
    <row r="921" ht="12.75" customHeight="1">
      <c r="A921" s="62"/>
      <c r="B921" s="63"/>
      <c r="C921" s="63"/>
      <c r="D921" s="66"/>
      <c r="E921" s="67"/>
      <c r="F921" s="68"/>
      <c r="G921" s="63"/>
      <c r="H921" s="63"/>
      <c r="I921" s="68"/>
      <c r="J921" s="63"/>
      <c r="K921" s="63"/>
      <c r="L921" s="63"/>
      <c r="M921" s="63"/>
      <c r="N921" s="63"/>
      <c r="O921" s="63"/>
      <c r="P921" s="63"/>
      <c r="Q921" s="63"/>
      <c r="R921" s="63"/>
      <c r="S921" s="63"/>
      <c r="T921" s="63"/>
      <c r="U921" s="63"/>
      <c r="V921" s="63"/>
      <c r="W921" s="63"/>
      <c r="X921" s="63"/>
      <c r="Y921" s="63"/>
      <c r="Z921" s="63"/>
    </row>
    <row r="922" ht="12.75" customHeight="1">
      <c r="A922" s="62"/>
      <c r="B922" s="63"/>
      <c r="C922" s="63"/>
      <c r="D922" s="66"/>
      <c r="E922" s="67"/>
      <c r="F922" s="68"/>
      <c r="G922" s="63"/>
      <c r="H922" s="63"/>
      <c r="I922" s="68"/>
      <c r="J922" s="63"/>
      <c r="K922" s="63"/>
      <c r="L922" s="63"/>
      <c r="M922" s="63"/>
      <c r="N922" s="63"/>
      <c r="O922" s="63"/>
      <c r="P922" s="63"/>
      <c r="Q922" s="63"/>
      <c r="R922" s="63"/>
      <c r="S922" s="63"/>
      <c r="T922" s="63"/>
      <c r="U922" s="63"/>
      <c r="V922" s="63"/>
      <c r="W922" s="63"/>
      <c r="X922" s="63"/>
      <c r="Y922" s="63"/>
      <c r="Z922" s="63"/>
    </row>
    <row r="923" ht="12.75" customHeight="1">
      <c r="A923" s="62"/>
      <c r="B923" s="63"/>
      <c r="C923" s="63"/>
      <c r="D923" s="66"/>
      <c r="E923" s="67"/>
      <c r="F923" s="68"/>
      <c r="G923" s="63"/>
      <c r="H923" s="63"/>
      <c r="I923" s="68"/>
      <c r="J923" s="63"/>
      <c r="K923" s="63"/>
      <c r="L923" s="63"/>
      <c r="M923" s="63"/>
      <c r="N923" s="63"/>
      <c r="O923" s="63"/>
      <c r="P923" s="63"/>
      <c r="Q923" s="63"/>
      <c r="R923" s="63"/>
      <c r="S923" s="63"/>
      <c r="T923" s="63"/>
      <c r="U923" s="63"/>
      <c r="V923" s="63"/>
      <c r="W923" s="63"/>
      <c r="X923" s="63"/>
      <c r="Y923" s="63"/>
      <c r="Z923" s="63"/>
    </row>
    <row r="924" ht="12.75" customHeight="1">
      <c r="A924" s="62"/>
      <c r="B924" s="63"/>
      <c r="C924" s="63"/>
      <c r="D924" s="66"/>
      <c r="E924" s="67"/>
      <c r="F924" s="68"/>
      <c r="G924" s="63"/>
      <c r="H924" s="63"/>
      <c r="I924" s="68"/>
      <c r="J924" s="63"/>
      <c r="K924" s="63"/>
      <c r="L924" s="63"/>
      <c r="M924" s="63"/>
      <c r="N924" s="63"/>
      <c r="O924" s="63"/>
      <c r="P924" s="63"/>
      <c r="Q924" s="63"/>
      <c r="R924" s="63"/>
      <c r="S924" s="63"/>
      <c r="T924" s="63"/>
      <c r="U924" s="63"/>
      <c r="V924" s="63"/>
      <c r="W924" s="63"/>
      <c r="X924" s="63"/>
      <c r="Y924" s="63"/>
      <c r="Z924" s="63"/>
    </row>
    <row r="925" ht="12.75" customHeight="1">
      <c r="A925" s="62"/>
      <c r="B925" s="63"/>
      <c r="C925" s="63"/>
      <c r="D925" s="66"/>
      <c r="E925" s="67"/>
      <c r="F925" s="68"/>
      <c r="G925" s="63"/>
      <c r="H925" s="63"/>
      <c r="I925" s="68"/>
      <c r="J925" s="63"/>
      <c r="K925" s="63"/>
      <c r="L925" s="63"/>
      <c r="M925" s="63"/>
      <c r="N925" s="63"/>
      <c r="O925" s="63"/>
      <c r="P925" s="63"/>
      <c r="Q925" s="63"/>
      <c r="R925" s="63"/>
      <c r="S925" s="63"/>
      <c r="T925" s="63"/>
      <c r="U925" s="63"/>
      <c r="V925" s="63"/>
      <c r="W925" s="63"/>
      <c r="X925" s="63"/>
      <c r="Y925" s="63"/>
      <c r="Z925" s="63"/>
    </row>
    <row r="926" ht="12.75" customHeight="1">
      <c r="A926" s="62"/>
      <c r="B926" s="63"/>
      <c r="C926" s="63"/>
      <c r="D926" s="66"/>
      <c r="E926" s="67"/>
      <c r="F926" s="68"/>
      <c r="G926" s="63"/>
      <c r="H926" s="63"/>
      <c r="I926" s="68"/>
      <c r="J926" s="63"/>
      <c r="K926" s="63"/>
      <c r="L926" s="63"/>
      <c r="M926" s="63"/>
      <c r="N926" s="63"/>
      <c r="O926" s="63"/>
      <c r="P926" s="63"/>
      <c r="Q926" s="63"/>
      <c r="R926" s="63"/>
      <c r="S926" s="63"/>
      <c r="T926" s="63"/>
      <c r="U926" s="63"/>
      <c r="V926" s="63"/>
      <c r="W926" s="63"/>
      <c r="X926" s="63"/>
      <c r="Y926" s="63"/>
      <c r="Z926" s="63"/>
    </row>
    <row r="927" ht="12.75" customHeight="1">
      <c r="A927" s="62"/>
      <c r="B927" s="63"/>
      <c r="C927" s="63"/>
      <c r="D927" s="66"/>
      <c r="E927" s="67"/>
      <c r="F927" s="68"/>
      <c r="G927" s="63"/>
      <c r="H927" s="63"/>
      <c r="I927" s="68"/>
      <c r="J927" s="63"/>
      <c r="K927" s="63"/>
      <c r="L927" s="63"/>
      <c r="M927" s="63"/>
      <c r="N927" s="63"/>
      <c r="O927" s="63"/>
      <c r="P927" s="63"/>
      <c r="Q927" s="63"/>
      <c r="R927" s="63"/>
      <c r="S927" s="63"/>
      <c r="T927" s="63"/>
      <c r="U927" s="63"/>
      <c r="V927" s="63"/>
      <c r="W927" s="63"/>
      <c r="X927" s="63"/>
      <c r="Y927" s="63"/>
      <c r="Z927" s="63"/>
    </row>
    <row r="928" ht="12.75" customHeight="1">
      <c r="A928" s="62"/>
      <c r="B928" s="63"/>
      <c r="C928" s="63"/>
      <c r="D928" s="66"/>
      <c r="E928" s="67"/>
      <c r="F928" s="68"/>
      <c r="G928" s="63"/>
      <c r="H928" s="63"/>
      <c r="I928" s="68"/>
      <c r="J928" s="63"/>
      <c r="K928" s="63"/>
      <c r="L928" s="63"/>
      <c r="M928" s="63"/>
      <c r="N928" s="63"/>
      <c r="O928" s="63"/>
      <c r="P928" s="63"/>
      <c r="Q928" s="63"/>
      <c r="R928" s="63"/>
      <c r="S928" s="63"/>
      <c r="T928" s="63"/>
      <c r="U928" s="63"/>
      <c r="V928" s="63"/>
      <c r="W928" s="63"/>
      <c r="X928" s="63"/>
      <c r="Y928" s="63"/>
      <c r="Z928" s="63"/>
    </row>
    <row r="929" ht="12.75" customHeight="1">
      <c r="A929" s="62"/>
      <c r="B929" s="63"/>
      <c r="C929" s="63"/>
      <c r="D929" s="66"/>
      <c r="E929" s="67"/>
      <c r="F929" s="68"/>
      <c r="G929" s="63"/>
      <c r="H929" s="63"/>
      <c r="I929" s="68"/>
      <c r="J929" s="63"/>
      <c r="K929" s="63"/>
      <c r="L929" s="63"/>
      <c r="M929" s="63"/>
      <c r="N929" s="63"/>
      <c r="O929" s="63"/>
      <c r="P929" s="63"/>
      <c r="Q929" s="63"/>
      <c r="R929" s="63"/>
      <c r="S929" s="63"/>
      <c r="T929" s="63"/>
      <c r="U929" s="63"/>
      <c r="V929" s="63"/>
      <c r="W929" s="63"/>
      <c r="X929" s="63"/>
      <c r="Y929" s="63"/>
      <c r="Z929" s="63"/>
    </row>
    <row r="930" ht="12.75" customHeight="1">
      <c r="A930" s="62"/>
      <c r="B930" s="63"/>
      <c r="C930" s="63"/>
      <c r="D930" s="66"/>
      <c r="E930" s="67"/>
      <c r="F930" s="68"/>
      <c r="G930" s="63"/>
      <c r="H930" s="63"/>
      <c r="I930" s="68"/>
      <c r="J930" s="63"/>
      <c r="K930" s="63"/>
      <c r="L930" s="63"/>
      <c r="M930" s="63"/>
      <c r="N930" s="63"/>
      <c r="O930" s="63"/>
      <c r="P930" s="63"/>
      <c r="Q930" s="63"/>
      <c r="R930" s="63"/>
      <c r="S930" s="63"/>
      <c r="T930" s="63"/>
      <c r="U930" s="63"/>
      <c r="V930" s="63"/>
      <c r="W930" s="63"/>
      <c r="X930" s="63"/>
      <c r="Y930" s="63"/>
      <c r="Z930" s="63"/>
    </row>
    <row r="931" ht="12.75" customHeight="1">
      <c r="A931" s="62"/>
      <c r="B931" s="63"/>
      <c r="C931" s="63"/>
      <c r="D931" s="66"/>
      <c r="E931" s="67"/>
      <c r="F931" s="68"/>
      <c r="G931" s="63"/>
      <c r="H931" s="63"/>
      <c r="I931" s="68"/>
      <c r="J931" s="63"/>
      <c r="K931" s="63"/>
      <c r="L931" s="63"/>
      <c r="M931" s="63"/>
      <c r="N931" s="63"/>
      <c r="O931" s="63"/>
      <c r="P931" s="63"/>
      <c r="Q931" s="63"/>
      <c r="R931" s="63"/>
      <c r="S931" s="63"/>
      <c r="T931" s="63"/>
      <c r="U931" s="63"/>
      <c r="V931" s="63"/>
      <c r="W931" s="63"/>
      <c r="X931" s="63"/>
      <c r="Y931" s="63"/>
      <c r="Z931" s="63"/>
    </row>
    <row r="932" ht="12.75" customHeight="1">
      <c r="A932" s="62"/>
      <c r="B932" s="63"/>
      <c r="C932" s="63"/>
      <c r="D932" s="66"/>
      <c r="E932" s="67"/>
      <c r="F932" s="68"/>
      <c r="G932" s="63"/>
      <c r="H932" s="63"/>
      <c r="I932" s="68"/>
      <c r="J932" s="63"/>
      <c r="K932" s="63"/>
      <c r="L932" s="63"/>
      <c r="M932" s="63"/>
      <c r="N932" s="63"/>
      <c r="O932" s="63"/>
      <c r="P932" s="63"/>
      <c r="Q932" s="63"/>
      <c r="R932" s="63"/>
      <c r="S932" s="63"/>
      <c r="T932" s="63"/>
      <c r="U932" s="63"/>
      <c r="V932" s="63"/>
      <c r="W932" s="63"/>
      <c r="X932" s="63"/>
      <c r="Y932" s="63"/>
      <c r="Z932" s="63"/>
    </row>
    <row r="933" ht="12.75" customHeight="1">
      <c r="A933" s="62"/>
      <c r="B933" s="63"/>
      <c r="C933" s="63"/>
      <c r="D933" s="66"/>
      <c r="E933" s="67"/>
      <c r="F933" s="68"/>
      <c r="G933" s="63"/>
      <c r="H933" s="63"/>
      <c r="I933" s="68"/>
      <c r="J933" s="63"/>
      <c r="K933" s="63"/>
      <c r="L933" s="63"/>
      <c r="M933" s="63"/>
      <c r="N933" s="63"/>
      <c r="O933" s="63"/>
      <c r="P933" s="63"/>
      <c r="Q933" s="63"/>
      <c r="R933" s="63"/>
      <c r="S933" s="63"/>
      <c r="T933" s="63"/>
      <c r="U933" s="63"/>
      <c r="V933" s="63"/>
      <c r="W933" s="63"/>
      <c r="X933" s="63"/>
      <c r="Y933" s="63"/>
      <c r="Z933" s="63"/>
    </row>
    <row r="934" ht="12.75" customHeight="1">
      <c r="A934" s="62"/>
      <c r="B934" s="63"/>
      <c r="C934" s="63"/>
      <c r="D934" s="66"/>
      <c r="E934" s="67"/>
      <c r="F934" s="68"/>
      <c r="G934" s="63"/>
      <c r="H934" s="63"/>
      <c r="I934" s="68"/>
      <c r="J934" s="63"/>
      <c r="K934" s="63"/>
      <c r="L934" s="63"/>
      <c r="M934" s="63"/>
      <c r="N934" s="63"/>
      <c r="O934" s="63"/>
      <c r="P934" s="63"/>
      <c r="Q934" s="63"/>
      <c r="R934" s="63"/>
      <c r="S934" s="63"/>
      <c r="T934" s="63"/>
      <c r="U934" s="63"/>
      <c r="V934" s="63"/>
      <c r="W934" s="63"/>
      <c r="X934" s="63"/>
      <c r="Y934" s="63"/>
      <c r="Z934" s="63"/>
    </row>
    <row r="935" ht="12.75" customHeight="1">
      <c r="A935" s="62"/>
      <c r="B935" s="63"/>
      <c r="C935" s="63"/>
      <c r="D935" s="66"/>
      <c r="E935" s="67"/>
      <c r="F935" s="68"/>
      <c r="G935" s="63"/>
      <c r="H935" s="63"/>
      <c r="I935" s="68"/>
      <c r="J935" s="63"/>
      <c r="K935" s="63"/>
      <c r="L935" s="63"/>
      <c r="M935" s="63"/>
      <c r="N935" s="63"/>
      <c r="O935" s="63"/>
      <c r="P935" s="63"/>
      <c r="Q935" s="63"/>
      <c r="R935" s="63"/>
      <c r="S935" s="63"/>
      <c r="T935" s="63"/>
      <c r="U935" s="63"/>
      <c r="V935" s="63"/>
      <c r="W935" s="63"/>
      <c r="X935" s="63"/>
      <c r="Y935" s="63"/>
      <c r="Z935" s="63"/>
    </row>
    <row r="936" ht="12.75" customHeight="1">
      <c r="A936" s="62"/>
      <c r="B936" s="63"/>
      <c r="C936" s="63"/>
      <c r="D936" s="66"/>
      <c r="E936" s="67"/>
      <c r="F936" s="68"/>
      <c r="G936" s="63"/>
      <c r="H936" s="63"/>
      <c r="I936" s="68"/>
      <c r="J936" s="63"/>
      <c r="K936" s="63"/>
      <c r="L936" s="63"/>
      <c r="M936" s="63"/>
      <c r="N936" s="63"/>
      <c r="O936" s="63"/>
      <c r="P936" s="63"/>
      <c r="Q936" s="63"/>
      <c r="R936" s="63"/>
      <c r="S936" s="63"/>
      <c r="T936" s="63"/>
      <c r="U936" s="63"/>
      <c r="V936" s="63"/>
      <c r="W936" s="63"/>
      <c r="X936" s="63"/>
      <c r="Y936" s="63"/>
      <c r="Z936" s="63"/>
    </row>
    <row r="937" ht="12.75" customHeight="1">
      <c r="A937" s="62"/>
      <c r="B937" s="63"/>
      <c r="C937" s="63"/>
      <c r="D937" s="66"/>
      <c r="E937" s="67"/>
      <c r="F937" s="68"/>
      <c r="G937" s="63"/>
      <c r="H937" s="63"/>
      <c r="I937" s="68"/>
      <c r="J937" s="63"/>
      <c r="K937" s="63"/>
      <c r="L937" s="63"/>
      <c r="M937" s="63"/>
      <c r="N937" s="63"/>
      <c r="O937" s="63"/>
      <c r="P937" s="63"/>
      <c r="Q937" s="63"/>
      <c r="R937" s="63"/>
      <c r="S937" s="63"/>
      <c r="T937" s="63"/>
      <c r="U937" s="63"/>
      <c r="V937" s="63"/>
      <c r="W937" s="63"/>
      <c r="X937" s="63"/>
      <c r="Y937" s="63"/>
      <c r="Z937" s="63"/>
    </row>
    <row r="938" ht="12.75" customHeight="1">
      <c r="A938" s="62"/>
      <c r="B938" s="63"/>
      <c r="C938" s="63"/>
      <c r="D938" s="66"/>
      <c r="E938" s="67"/>
      <c r="F938" s="68"/>
      <c r="G938" s="63"/>
      <c r="H938" s="63"/>
      <c r="I938" s="68"/>
      <c r="J938" s="63"/>
      <c r="K938" s="63"/>
      <c r="L938" s="63"/>
      <c r="M938" s="63"/>
      <c r="N938" s="63"/>
      <c r="O938" s="63"/>
      <c r="P938" s="63"/>
      <c r="Q938" s="63"/>
      <c r="R938" s="63"/>
      <c r="S938" s="63"/>
      <c r="T938" s="63"/>
      <c r="U938" s="63"/>
      <c r="V938" s="63"/>
      <c r="W938" s="63"/>
      <c r="X938" s="63"/>
      <c r="Y938" s="63"/>
      <c r="Z938" s="63"/>
    </row>
    <row r="939" ht="12.75" customHeight="1">
      <c r="A939" s="62"/>
      <c r="B939" s="63"/>
      <c r="C939" s="63"/>
      <c r="D939" s="66"/>
      <c r="E939" s="67"/>
      <c r="F939" s="68"/>
      <c r="G939" s="63"/>
      <c r="H939" s="63"/>
      <c r="I939" s="68"/>
      <c r="J939" s="63"/>
      <c r="K939" s="63"/>
      <c r="L939" s="63"/>
      <c r="M939" s="63"/>
      <c r="N939" s="63"/>
      <c r="O939" s="63"/>
      <c r="P939" s="63"/>
      <c r="Q939" s="63"/>
      <c r="R939" s="63"/>
      <c r="S939" s="63"/>
      <c r="T939" s="63"/>
      <c r="U939" s="63"/>
      <c r="V939" s="63"/>
      <c r="W939" s="63"/>
      <c r="X939" s="63"/>
      <c r="Y939" s="63"/>
      <c r="Z939" s="63"/>
    </row>
    <row r="940" ht="12.75" customHeight="1">
      <c r="A940" s="62"/>
      <c r="B940" s="63"/>
      <c r="C940" s="63"/>
      <c r="D940" s="66"/>
      <c r="E940" s="67"/>
      <c r="F940" s="68"/>
      <c r="G940" s="63"/>
      <c r="H940" s="63"/>
      <c r="I940" s="68"/>
      <c r="J940" s="63"/>
      <c r="K940" s="63"/>
      <c r="L940" s="63"/>
      <c r="M940" s="63"/>
      <c r="N940" s="63"/>
      <c r="O940" s="63"/>
      <c r="P940" s="63"/>
      <c r="Q940" s="63"/>
      <c r="R940" s="63"/>
      <c r="S940" s="63"/>
      <c r="T940" s="63"/>
      <c r="U940" s="63"/>
      <c r="V940" s="63"/>
      <c r="W940" s="63"/>
      <c r="X940" s="63"/>
      <c r="Y940" s="63"/>
      <c r="Z940" s="63"/>
    </row>
    <row r="941" ht="12.75" customHeight="1">
      <c r="A941" s="62"/>
      <c r="B941" s="63"/>
      <c r="C941" s="63"/>
      <c r="D941" s="66"/>
      <c r="E941" s="67"/>
      <c r="F941" s="68"/>
      <c r="G941" s="63"/>
      <c r="H941" s="63"/>
      <c r="I941" s="68"/>
      <c r="J941" s="63"/>
      <c r="K941" s="63"/>
      <c r="L941" s="63"/>
      <c r="M941" s="63"/>
      <c r="N941" s="63"/>
      <c r="O941" s="63"/>
      <c r="P941" s="63"/>
      <c r="Q941" s="63"/>
      <c r="R941" s="63"/>
      <c r="S941" s="63"/>
      <c r="T941" s="63"/>
      <c r="U941" s="63"/>
      <c r="V941" s="63"/>
      <c r="W941" s="63"/>
      <c r="X941" s="63"/>
      <c r="Y941" s="63"/>
      <c r="Z941" s="63"/>
    </row>
    <row r="942" ht="12.75" customHeight="1">
      <c r="A942" s="62"/>
      <c r="B942" s="63"/>
      <c r="C942" s="63"/>
      <c r="D942" s="66"/>
      <c r="E942" s="67"/>
      <c r="F942" s="68"/>
      <c r="G942" s="63"/>
      <c r="H942" s="63"/>
      <c r="I942" s="68"/>
      <c r="J942" s="63"/>
      <c r="K942" s="63"/>
      <c r="L942" s="63"/>
      <c r="M942" s="63"/>
      <c r="N942" s="63"/>
      <c r="O942" s="63"/>
      <c r="P942" s="63"/>
      <c r="Q942" s="63"/>
      <c r="R942" s="63"/>
      <c r="S942" s="63"/>
      <c r="T942" s="63"/>
      <c r="U942" s="63"/>
      <c r="V942" s="63"/>
      <c r="W942" s="63"/>
      <c r="X942" s="63"/>
      <c r="Y942" s="63"/>
      <c r="Z942" s="63"/>
    </row>
    <row r="943" ht="12.75" customHeight="1">
      <c r="A943" s="62"/>
      <c r="B943" s="63"/>
      <c r="C943" s="63"/>
      <c r="D943" s="66"/>
      <c r="E943" s="67"/>
      <c r="F943" s="68"/>
      <c r="G943" s="63"/>
      <c r="H943" s="63"/>
      <c r="I943" s="68"/>
      <c r="J943" s="63"/>
      <c r="K943" s="63"/>
      <c r="L943" s="63"/>
      <c r="M943" s="63"/>
      <c r="N943" s="63"/>
      <c r="O943" s="63"/>
      <c r="P943" s="63"/>
      <c r="Q943" s="63"/>
      <c r="R943" s="63"/>
      <c r="S943" s="63"/>
      <c r="T943" s="63"/>
      <c r="U943" s="63"/>
      <c r="V943" s="63"/>
      <c r="W943" s="63"/>
      <c r="X943" s="63"/>
      <c r="Y943" s="63"/>
      <c r="Z943" s="63"/>
    </row>
    <row r="944" ht="12.75" customHeight="1">
      <c r="A944" s="62"/>
      <c r="B944" s="63"/>
      <c r="C944" s="63"/>
      <c r="D944" s="66"/>
      <c r="E944" s="67"/>
      <c r="F944" s="68"/>
      <c r="G944" s="63"/>
      <c r="H944" s="63"/>
      <c r="I944" s="68"/>
      <c r="J944" s="63"/>
      <c r="K944" s="63"/>
      <c r="L944" s="63"/>
      <c r="M944" s="63"/>
      <c r="N944" s="63"/>
      <c r="O944" s="63"/>
      <c r="P944" s="63"/>
      <c r="Q944" s="63"/>
      <c r="R944" s="63"/>
      <c r="S944" s="63"/>
      <c r="T944" s="63"/>
      <c r="U944" s="63"/>
      <c r="V944" s="63"/>
      <c r="W944" s="63"/>
      <c r="X944" s="63"/>
      <c r="Y944" s="63"/>
      <c r="Z944" s="63"/>
    </row>
    <row r="945" ht="12.75" customHeight="1">
      <c r="A945" s="62"/>
      <c r="B945" s="63"/>
      <c r="C945" s="63"/>
      <c r="D945" s="66"/>
      <c r="E945" s="67"/>
      <c r="F945" s="68"/>
      <c r="G945" s="63"/>
      <c r="H945" s="63"/>
      <c r="I945" s="68"/>
      <c r="J945" s="63"/>
      <c r="K945" s="63"/>
      <c r="L945" s="63"/>
      <c r="M945" s="63"/>
      <c r="N945" s="63"/>
      <c r="O945" s="63"/>
      <c r="P945" s="63"/>
      <c r="Q945" s="63"/>
      <c r="R945" s="63"/>
      <c r="S945" s="63"/>
      <c r="T945" s="63"/>
      <c r="U945" s="63"/>
      <c r="V945" s="63"/>
      <c r="W945" s="63"/>
      <c r="X945" s="63"/>
      <c r="Y945" s="63"/>
      <c r="Z945" s="63"/>
    </row>
    <row r="946" ht="12.75" customHeight="1">
      <c r="A946" s="62"/>
      <c r="B946" s="63"/>
      <c r="C946" s="63"/>
      <c r="D946" s="66"/>
      <c r="E946" s="67"/>
      <c r="F946" s="68"/>
      <c r="G946" s="63"/>
      <c r="H946" s="63"/>
      <c r="I946" s="68"/>
      <c r="J946" s="63"/>
      <c r="K946" s="63"/>
      <c r="L946" s="63"/>
      <c r="M946" s="63"/>
      <c r="N946" s="63"/>
      <c r="O946" s="63"/>
      <c r="P946" s="63"/>
      <c r="Q946" s="63"/>
      <c r="R946" s="63"/>
      <c r="S946" s="63"/>
      <c r="T946" s="63"/>
      <c r="U946" s="63"/>
      <c r="V946" s="63"/>
      <c r="W946" s="63"/>
      <c r="X946" s="63"/>
      <c r="Y946" s="63"/>
      <c r="Z946" s="63"/>
    </row>
    <row r="947" ht="12.75" customHeight="1">
      <c r="A947" s="62"/>
      <c r="B947" s="63"/>
      <c r="C947" s="63"/>
      <c r="D947" s="66"/>
      <c r="E947" s="67"/>
      <c r="F947" s="68"/>
      <c r="G947" s="63"/>
      <c r="H947" s="63"/>
      <c r="I947" s="68"/>
      <c r="J947" s="63"/>
      <c r="K947" s="63"/>
      <c r="L947" s="63"/>
      <c r="M947" s="63"/>
      <c r="N947" s="63"/>
      <c r="O947" s="63"/>
      <c r="P947" s="63"/>
      <c r="Q947" s="63"/>
      <c r="R947" s="63"/>
      <c r="S947" s="63"/>
      <c r="T947" s="63"/>
      <c r="U947" s="63"/>
      <c r="V947" s="63"/>
      <c r="W947" s="63"/>
      <c r="X947" s="63"/>
      <c r="Y947" s="63"/>
      <c r="Z947" s="63"/>
    </row>
    <row r="948" ht="12.75" customHeight="1">
      <c r="A948" s="62"/>
      <c r="B948" s="63"/>
      <c r="C948" s="63"/>
      <c r="D948" s="66"/>
      <c r="E948" s="67"/>
      <c r="F948" s="68"/>
      <c r="G948" s="63"/>
      <c r="H948" s="63"/>
      <c r="I948" s="68"/>
      <c r="J948" s="63"/>
      <c r="K948" s="63"/>
      <c r="L948" s="63"/>
      <c r="M948" s="63"/>
      <c r="N948" s="63"/>
      <c r="O948" s="63"/>
      <c r="P948" s="63"/>
      <c r="Q948" s="63"/>
      <c r="R948" s="63"/>
      <c r="S948" s="63"/>
      <c r="T948" s="63"/>
      <c r="U948" s="63"/>
      <c r="V948" s="63"/>
      <c r="W948" s="63"/>
      <c r="X948" s="63"/>
      <c r="Y948" s="63"/>
      <c r="Z948" s="63"/>
    </row>
    <row r="949" ht="12.75" customHeight="1">
      <c r="A949" s="62"/>
      <c r="B949" s="63"/>
      <c r="C949" s="63"/>
      <c r="D949" s="66"/>
      <c r="E949" s="67"/>
      <c r="F949" s="68"/>
      <c r="G949" s="63"/>
      <c r="H949" s="63"/>
      <c r="I949" s="68"/>
      <c r="J949" s="63"/>
      <c r="K949" s="63"/>
      <c r="L949" s="63"/>
      <c r="M949" s="63"/>
      <c r="N949" s="63"/>
      <c r="O949" s="63"/>
      <c r="P949" s="63"/>
      <c r="Q949" s="63"/>
      <c r="R949" s="63"/>
      <c r="S949" s="63"/>
      <c r="T949" s="63"/>
      <c r="U949" s="63"/>
      <c r="V949" s="63"/>
      <c r="W949" s="63"/>
      <c r="X949" s="63"/>
      <c r="Y949" s="63"/>
      <c r="Z949" s="63"/>
    </row>
    <row r="950" ht="12.75" customHeight="1">
      <c r="A950" s="62"/>
      <c r="B950" s="63"/>
      <c r="C950" s="63"/>
      <c r="D950" s="66"/>
      <c r="E950" s="67"/>
      <c r="F950" s="68"/>
      <c r="G950" s="63"/>
      <c r="H950" s="63"/>
      <c r="I950" s="68"/>
      <c r="J950" s="63"/>
      <c r="K950" s="63"/>
      <c r="L950" s="63"/>
      <c r="M950" s="63"/>
      <c r="N950" s="63"/>
      <c r="O950" s="63"/>
      <c r="P950" s="63"/>
      <c r="Q950" s="63"/>
      <c r="R950" s="63"/>
      <c r="S950" s="63"/>
      <c r="T950" s="63"/>
      <c r="U950" s="63"/>
      <c r="V950" s="63"/>
      <c r="W950" s="63"/>
      <c r="X950" s="63"/>
      <c r="Y950" s="63"/>
      <c r="Z950" s="63"/>
    </row>
    <row r="951" ht="12.75" customHeight="1">
      <c r="A951" s="62"/>
      <c r="B951" s="63"/>
      <c r="C951" s="63"/>
      <c r="D951" s="66"/>
      <c r="E951" s="67"/>
      <c r="F951" s="68"/>
      <c r="G951" s="63"/>
      <c r="H951" s="63"/>
      <c r="I951" s="68"/>
      <c r="J951" s="63"/>
      <c r="K951" s="63"/>
      <c r="L951" s="63"/>
      <c r="M951" s="63"/>
      <c r="N951" s="63"/>
      <c r="O951" s="63"/>
      <c r="P951" s="63"/>
      <c r="Q951" s="63"/>
      <c r="R951" s="63"/>
      <c r="S951" s="63"/>
      <c r="T951" s="63"/>
      <c r="U951" s="63"/>
      <c r="V951" s="63"/>
      <c r="W951" s="63"/>
      <c r="X951" s="63"/>
      <c r="Y951" s="63"/>
      <c r="Z951" s="63"/>
    </row>
    <row r="952" ht="12.75" customHeight="1">
      <c r="A952" s="62"/>
      <c r="B952" s="63"/>
      <c r="C952" s="63"/>
      <c r="D952" s="66"/>
      <c r="E952" s="67"/>
      <c r="F952" s="68"/>
      <c r="G952" s="63"/>
      <c r="H952" s="63"/>
      <c r="I952" s="68"/>
      <c r="J952" s="63"/>
      <c r="K952" s="63"/>
      <c r="L952" s="63"/>
      <c r="M952" s="63"/>
      <c r="N952" s="63"/>
      <c r="O952" s="63"/>
      <c r="P952" s="63"/>
      <c r="Q952" s="63"/>
      <c r="R952" s="63"/>
      <c r="S952" s="63"/>
      <c r="T952" s="63"/>
      <c r="U952" s="63"/>
      <c r="V952" s="63"/>
      <c r="W952" s="63"/>
      <c r="X952" s="63"/>
      <c r="Y952" s="63"/>
      <c r="Z952" s="63"/>
    </row>
    <row r="953" ht="12.75" customHeight="1">
      <c r="A953" s="62"/>
      <c r="B953" s="63"/>
      <c r="C953" s="63"/>
      <c r="D953" s="66"/>
      <c r="E953" s="67"/>
      <c r="F953" s="68"/>
      <c r="G953" s="63"/>
      <c r="H953" s="63"/>
      <c r="I953" s="68"/>
      <c r="J953" s="63"/>
      <c r="K953" s="63"/>
      <c r="L953" s="63"/>
      <c r="M953" s="63"/>
      <c r="N953" s="63"/>
      <c r="O953" s="63"/>
      <c r="P953" s="63"/>
      <c r="Q953" s="63"/>
      <c r="R953" s="63"/>
      <c r="S953" s="63"/>
      <c r="T953" s="63"/>
      <c r="U953" s="63"/>
      <c r="V953" s="63"/>
      <c r="W953" s="63"/>
      <c r="X953" s="63"/>
      <c r="Y953" s="63"/>
      <c r="Z953" s="63"/>
    </row>
    <row r="954" ht="12.75" customHeight="1">
      <c r="A954" s="62"/>
      <c r="B954" s="63"/>
      <c r="C954" s="63"/>
      <c r="D954" s="66"/>
      <c r="E954" s="67"/>
      <c r="F954" s="68"/>
      <c r="G954" s="63"/>
      <c r="H954" s="63"/>
      <c r="I954" s="68"/>
      <c r="J954" s="63"/>
      <c r="K954" s="63"/>
      <c r="L954" s="63"/>
      <c r="M954" s="63"/>
      <c r="N954" s="63"/>
      <c r="O954" s="63"/>
      <c r="P954" s="63"/>
      <c r="Q954" s="63"/>
      <c r="R954" s="63"/>
      <c r="S954" s="63"/>
      <c r="T954" s="63"/>
      <c r="U954" s="63"/>
      <c r="V954" s="63"/>
      <c r="W954" s="63"/>
      <c r="X954" s="63"/>
      <c r="Y954" s="63"/>
      <c r="Z954" s="63"/>
    </row>
    <row r="955" ht="12.75" customHeight="1">
      <c r="A955" s="62"/>
      <c r="B955" s="63"/>
      <c r="C955" s="63"/>
      <c r="D955" s="66"/>
      <c r="E955" s="67"/>
      <c r="F955" s="68"/>
      <c r="G955" s="63"/>
      <c r="H955" s="63"/>
      <c r="I955" s="68"/>
      <c r="J955" s="63"/>
      <c r="K955" s="63"/>
      <c r="L955" s="63"/>
      <c r="M955" s="63"/>
      <c r="N955" s="63"/>
      <c r="O955" s="63"/>
      <c r="P955" s="63"/>
      <c r="Q955" s="63"/>
      <c r="R955" s="63"/>
      <c r="S955" s="63"/>
      <c r="T955" s="63"/>
      <c r="U955" s="63"/>
      <c r="V955" s="63"/>
      <c r="W955" s="63"/>
      <c r="X955" s="63"/>
      <c r="Y955" s="63"/>
      <c r="Z955" s="63"/>
    </row>
    <row r="956" ht="12.75" customHeight="1">
      <c r="A956" s="62"/>
      <c r="B956" s="63"/>
      <c r="C956" s="63"/>
      <c r="D956" s="66"/>
      <c r="E956" s="67"/>
      <c r="F956" s="68"/>
      <c r="G956" s="63"/>
      <c r="H956" s="63"/>
      <c r="I956" s="68"/>
      <c r="J956" s="63"/>
      <c r="K956" s="63"/>
      <c r="L956" s="63"/>
      <c r="M956" s="63"/>
      <c r="N956" s="63"/>
      <c r="O956" s="63"/>
      <c r="P956" s="63"/>
      <c r="Q956" s="63"/>
      <c r="R956" s="63"/>
      <c r="S956" s="63"/>
      <c r="T956" s="63"/>
      <c r="U956" s="63"/>
      <c r="V956" s="63"/>
      <c r="W956" s="63"/>
      <c r="X956" s="63"/>
      <c r="Y956" s="63"/>
      <c r="Z956" s="63"/>
    </row>
    <row r="957" ht="12.75" customHeight="1">
      <c r="A957" s="62"/>
      <c r="B957" s="63"/>
      <c r="C957" s="63"/>
      <c r="D957" s="66"/>
      <c r="E957" s="67"/>
      <c r="F957" s="68"/>
      <c r="G957" s="63"/>
      <c r="H957" s="63"/>
      <c r="I957" s="68"/>
      <c r="J957" s="63"/>
      <c r="K957" s="63"/>
      <c r="L957" s="63"/>
      <c r="M957" s="63"/>
      <c r="N957" s="63"/>
      <c r="O957" s="63"/>
      <c r="P957" s="63"/>
      <c r="Q957" s="63"/>
      <c r="R957" s="63"/>
      <c r="S957" s="63"/>
      <c r="T957" s="63"/>
      <c r="U957" s="63"/>
      <c r="V957" s="63"/>
      <c r="W957" s="63"/>
      <c r="X957" s="63"/>
      <c r="Y957" s="63"/>
      <c r="Z957" s="63"/>
    </row>
    <row r="958" ht="12.75" customHeight="1">
      <c r="A958" s="62"/>
      <c r="B958" s="63"/>
      <c r="C958" s="63"/>
      <c r="D958" s="66"/>
      <c r="E958" s="67"/>
      <c r="F958" s="68"/>
      <c r="G958" s="63"/>
      <c r="H958" s="63"/>
      <c r="I958" s="68"/>
      <c r="J958" s="63"/>
      <c r="K958" s="63"/>
      <c r="L958" s="63"/>
      <c r="M958" s="63"/>
      <c r="N958" s="63"/>
      <c r="O958" s="63"/>
      <c r="P958" s="63"/>
      <c r="Q958" s="63"/>
      <c r="R958" s="63"/>
      <c r="S958" s="63"/>
      <c r="T958" s="63"/>
      <c r="U958" s="63"/>
      <c r="V958" s="63"/>
      <c r="W958" s="63"/>
      <c r="X958" s="63"/>
      <c r="Y958" s="63"/>
      <c r="Z958" s="63"/>
    </row>
    <row r="959" ht="12.75" customHeight="1">
      <c r="A959" s="62"/>
      <c r="B959" s="63"/>
      <c r="C959" s="63"/>
      <c r="D959" s="66"/>
      <c r="E959" s="67"/>
      <c r="F959" s="68"/>
      <c r="G959" s="63"/>
      <c r="H959" s="63"/>
      <c r="I959" s="68"/>
      <c r="J959" s="63"/>
      <c r="K959" s="63"/>
      <c r="L959" s="63"/>
      <c r="M959" s="63"/>
      <c r="N959" s="63"/>
      <c r="O959" s="63"/>
      <c r="P959" s="63"/>
      <c r="Q959" s="63"/>
      <c r="R959" s="63"/>
      <c r="S959" s="63"/>
      <c r="T959" s="63"/>
      <c r="U959" s="63"/>
      <c r="V959" s="63"/>
      <c r="W959" s="63"/>
      <c r="X959" s="63"/>
      <c r="Y959" s="63"/>
      <c r="Z959" s="63"/>
    </row>
    <row r="960" ht="12.75" customHeight="1">
      <c r="A960" s="62"/>
      <c r="B960" s="63"/>
      <c r="C960" s="63"/>
      <c r="D960" s="66"/>
      <c r="E960" s="67"/>
      <c r="F960" s="68"/>
      <c r="G960" s="63"/>
      <c r="H960" s="63"/>
      <c r="I960" s="68"/>
      <c r="J960" s="63"/>
      <c r="K960" s="63"/>
      <c r="L960" s="63"/>
      <c r="M960" s="63"/>
      <c r="N960" s="63"/>
      <c r="O960" s="63"/>
      <c r="P960" s="63"/>
      <c r="Q960" s="63"/>
      <c r="R960" s="63"/>
      <c r="S960" s="63"/>
      <c r="T960" s="63"/>
      <c r="U960" s="63"/>
      <c r="V960" s="63"/>
      <c r="W960" s="63"/>
      <c r="X960" s="63"/>
      <c r="Y960" s="63"/>
      <c r="Z960" s="63"/>
    </row>
    <row r="961" ht="12.75" customHeight="1">
      <c r="A961" s="62"/>
      <c r="B961" s="63"/>
      <c r="C961" s="63"/>
      <c r="D961" s="66"/>
      <c r="E961" s="67"/>
      <c r="F961" s="68"/>
      <c r="G961" s="63"/>
      <c r="H961" s="63"/>
      <c r="I961" s="68"/>
      <c r="J961" s="63"/>
      <c r="K961" s="63"/>
      <c r="L961" s="63"/>
      <c r="M961" s="63"/>
      <c r="N961" s="63"/>
      <c r="O961" s="63"/>
      <c r="P961" s="63"/>
      <c r="Q961" s="63"/>
      <c r="R961" s="63"/>
      <c r="S961" s="63"/>
      <c r="T961" s="63"/>
      <c r="U961" s="63"/>
      <c r="V961" s="63"/>
      <c r="W961" s="63"/>
      <c r="X961" s="63"/>
      <c r="Y961" s="63"/>
      <c r="Z961" s="63"/>
    </row>
    <row r="962" ht="12.75" customHeight="1">
      <c r="A962" s="62"/>
      <c r="B962" s="63"/>
      <c r="C962" s="63"/>
      <c r="D962" s="66"/>
      <c r="E962" s="67"/>
      <c r="F962" s="68"/>
      <c r="G962" s="63"/>
      <c r="H962" s="63"/>
      <c r="I962" s="68"/>
      <c r="J962" s="63"/>
      <c r="K962" s="63"/>
      <c r="L962" s="63"/>
      <c r="M962" s="63"/>
      <c r="N962" s="63"/>
      <c r="O962" s="63"/>
      <c r="P962" s="63"/>
      <c r="Q962" s="63"/>
      <c r="R962" s="63"/>
      <c r="S962" s="63"/>
      <c r="T962" s="63"/>
      <c r="U962" s="63"/>
      <c r="V962" s="63"/>
      <c r="W962" s="63"/>
      <c r="X962" s="63"/>
      <c r="Y962" s="63"/>
      <c r="Z962" s="63"/>
    </row>
    <row r="963" ht="12.75" customHeight="1">
      <c r="A963" s="62"/>
      <c r="B963" s="63"/>
      <c r="C963" s="63"/>
      <c r="D963" s="66"/>
      <c r="E963" s="67"/>
      <c r="F963" s="68"/>
      <c r="G963" s="63"/>
      <c r="H963" s="63"/>
      <c r="I963" s="68"/>
      <c r="J963" s="63"/>
      <c r="K963" s="63"/>
      <c r="L963" s="63"/>
      <c r="M963" s="63"/>
      <c r="N963" s="63"/>
      <c r="O963" s="63"/>
      <c r="P963" s="63"/>
      <c r="Q963" s="63"/>
      <c r="R963" s="63"/>
      <c r="S963" s="63"/>
      <c r="T963" s="63"/>
      <c r="U963" s="63"/>
      <c r="V963" s="63"/>
      <c r="W963" s="63"/>
      <c r="X963" s="63"/>
      <c r="Y963" s="63"/>
      <c r="Z963" s="63"/>
    </row>
    <row r="964" ht="12.75" customHeight="1">
      <c r="A964" s="62"/>
      <c r="B964" s="63"/>
      <c r="C964" s="63"/>
      <c r="D964" s="66"/>
      <c r="E964" s="67"/>
      <c r="F964" s="68"/>
      <c r="G964" s="63"/>
      <c r="H964" s="63"/>
      <c r="I964" s="68"/>
      <c r="J964" s="63"/>
      <c r="K964" s="63"/>
      <c r="L964" s="63"/>
      <c r="M964" s="63"/>
      <c r="N964" s="63"/>
      <c r="O964" s="63"/>
      <c r="P964" s="63"/>
      <c r="Q964" s="63"/>
      <c r="R964" s="63"/>
      <c r="S964" s="63"/>
      <c r="T964" s="63"/>
      <c r="U964" s="63"/>
      <c r="V964" s="63"/>
      <c r="W964" s="63"/>
      <c r="X964" s="63"/>
      <c r="Y964" s="63"/>
      <c r="Z964" s="63"/>
    </row>
    <row r="965" ht="12.75" customHeight="1">
      <c r="A965" s="62"/>
      <c r="B965" s="63"/>
      <c r="C965" s="63"/>
      <c r="D965" s="66"/>
      <c r="E965" s="67"/>
      <c r="F965" s="68"/>
      <c r="G965" s="63"/>
      <c r="H965" s="63"/>
      <c r="I965" s="68"/>
      <c r="J965" s="63"/>
      <c r="K965" s="63"/>
      <c r="L965" s="63"/>
      <c r="M965" s="63"/>
      <c r="N965" s="63"/>
      <c r="O965" s="63"/>
      <c r="P965" s="63"/>
      <c r="Q965" s="63"/>
      <c r="R965" s="63"/>
      <c r="S965" s="63"/>
      <c r="T965" s="63"/>
      <c r="U965" s="63"/>
      <c r="V965" s="63"/>
      <c r="W965" s="63"/>
      <c r="X965" s="63"/>
      <c r="Y965" s="63"/>
      <c r="Z965" s="63"/>
    </row>
    <row r="966" ht="12.75" customHeight="1">
      <c r="A966" s="62"/>
      <c r="B966" s="63"/>
      <c r="C966" s="63"/>
      <c r="D966" s="66"/>
      <c r="E966" s="67"/>
      <c r="F966" s="68"/>
      <c r="G966" s="63"/>
      <c r="H966" s="63"/>
      <c r="I966" s="68"/>
      <c r="J966" s="63"/>
      <c r="K966" s="63"/>
      <c r="L966" s="63"/>
      <c r="M966" s="63"/>
      <c r="N966" s="63"/>
      <c r="O966" s="63"/>
      <c r="P966" s="63"/>
      <c r="Q966" s="63"/>
      <c r="R966" s="63"/>
      <c r="S966" s="63"/>
      <c r="T966" s="63"/>
      <c r="U966" s="63"/>
      <c r="V966" s="63"/>
      <c r="W966" s="63"/>
      <c r="X966" s="63"/>
      <c r="Y966" s="63"/>
      <c r="Z966" s="63"/>
    </row>
    <row r="967" ht="12.75" customHeight="1">
      <c r="A967" s="62"/>
      <c r="B967" s="63"/>
      <c r="C967" s="63"/>
      <c r="D967" s="66"/>
      <c r="E967" s="67"/>
      <c r="F967" s="68"/>
      <c r="G967" s="63"/>
      <c r="H967" s="63"/>
      <c r="I967" s="68"/>
      <c r="J967" s="63"/>
      <c r="K967" s="63"/>
      <c r="L967" s="63"/>
      <c r="M967" s="63"/>
      <c r="N967" s="63"/>
      <c r="O967" s="63"/>
      <c r="P967" s="63"/>
      <c r="Q967" s="63"/>
      <c r="R967" s="63"/>
      <c r="S967" s="63"/>
      <c r="T967" s="63"/>
      <c r="U967" s="63"/>
      <c r="V967" s="63"/>
      <c r="W967" s="63"/>
      <c r="X967" s="63"/>
      <c r="Y967" s="63"/>
      <c r="Z967" s="63"/>
    </row>
    <row r="968" ht="12.75" customHeight="1">
      <c r="A968" s="62"/>
      <c r="B968" s="63"/>
      <c r="C968" s="63"/>
      <c r="D968" s="66"/>
      <c r="E968" s="67"/>
      <c r="F968" s="68"/>
      <c r="G968" s="63"/>
      <c r="H968" s="63"/>
      <c r="I968" s="68"/>
      <c r="J968" s="63"/>
      <c r="K968" s="63"/>
      <c r="L968" s="63"/>
      <c r="M968" s="63"/>
      <c r="N968" s="63"/>
      <c r="O968" s="63"/>
      <c r="P968" s="63"/>
      <c r="Q968" s="63"/>
      <c r="R968" s="63"/>
      <c r="S968" s="63"/>
      <c r="T968" s="63"/>
      <c r="U968" s="63"/>
      <c r="V968" s="63"/>
      <c r="W968" s="63"/>
      <c r="X968" s="63"/>
      <c r="Y968" s="63"/>
      <c r="Z968" s="63"/>
    </row>
    <row r="969" ht="12.75" customHeight="1">
      <c r="A969" s="62"/>
      <c r="B969" s="63"/>
      <c r="C969" s="63"/>
      <c r="D969" s="66"/>
      <c r="E969" s="67"/>
      <c r="F969" s="68"/>
      <c r="G969" s="63"/>
      <c r="H969" s="63"/>
      <c r="I969" s="68"/>
      <c r="J969" s="63"/>
      <c r="K969" s="63"/>
      <c r="L969" s="63"/>
      <c r="M969" s="63"/>
      <c r="N969" s="63"/>
      <c r="O969" s="63"/>
      <c r="P969" s="63"/>
      <c r="Q969" s="63"/>
      <c r="R969" s="63"/>
      <c r="S969" s="63"/>
      <c r="T969" s="63"/>
      <c r="U969" s="63"/>
      <c r="V969" s="63"/>
      <c r="W969" s="63"/>
      <c r="X969" s="63"/>
      <c r="Y969" s="63"/>
      <c r="Z969" s="63"/>
    </row>
    <row r="970" ht="12.75" customHeight="1">
      <c r="A970" s="62"/>
      <c r="B970" s="63"/>
      <c r="C970" s="63"/>
      <c r="D970" s="66"/>
      <c r="E970" s="67"/>
      <c r="F970" s="68"/>
      <c r="G970" s="63"/>
      <c r="H970" s="63"/>
      <c r="I970" s="68"/>
      <c r="J970" s="63"/>
      <c r="K970" s="63"/>
      <c r="L970" s="63"/>
      <c r="M970" s="63"/>
      <c r="N970" s="63"/>
      <c r="O970" s="63"/>
      <c r="P970" s="63"/>
      <c r="Q970" s="63"/>
      <c r="R970" s="63"/>
      <c r="S970" s="63"/>
      <c r="T970" s="63"/>
      <c r="U970" s="63"/>
      <c r="V970" s="63"/>
      <c r="W970" s="63"/>
      <c r="X970" s="63"/>
      <c r="Y970" s="63"/>
      <c r="Z970" s="63"/>
    </row>
    <row r="971" ht="12.75" customHeight="1">
      <c r="A971" s="62"/>
      <c r="B971" s="63"/>
      <c r="C971" s="63"/>
      <c r="D971" s="66"/>
      <c r="E971" s="67"/>
      <c r="F971" s="68"/>
      <c r="G971" s="63"/>
      <c r="H971" s="63"/>
      <c r="I971" s="68"/>
      <c r="J971" s="63"/>
      <c r="K971" s="63"/>
      <c r="L971" s="63"/>
      <c r="M971" s="63"/>
      <c r="N971" s="63"/>
      <c r="O971" s="63"/>
      <c r="P971" s="63"/>
      <c r="Q971" s="63"/>
      <c r="R971" s="63"/>
      <c r="S971" s="63"/>
      <c r="T971" s="63"/>
      <c r="U971" s="63"/>
      <c r="V971" s="63"/>
      <c r="W971" s="63"/>
      <c r="X971" s="63"/>
      <c r="Y971" s="63"/>
      <c r="Z971" s="63"/>
    </row>
    <row r="972" ht="12.75" customHeight="1">
      <c r="A972" s="62"/>
      <c r="B972" s="63"/>
      <c r="C972" s="63"/>
      <c r="D972" s="66"/>
      <c r="E972" s="67"/>
      <c r="F972" s="68"/>
      <c r="G972" s="63"/>
      <c r="H972" s="63"/>
      <c r="I972" s="68"/>
      <c r="J972" s="63"/>
      <c r="K972" s="63"/>
      <c r="L972" s="63"/>
      <c r="M972" s="63"/>
      <c r="N972" s="63"/>
      <c r="O972" s="63"/>
      <c r="P972" s="63"/>
      <c r="Q972" s="63"/>
      <c r="R972" s="63"/>
      <c r="S972" s="63"/>
      <c r="T972" s="63"/>
      <c r="U972" s="63"/>
      <c r="V972" s="63"/>
      <c r="W972" s="63"/>
      <c r="X972" s="63"/>
      <c r="Y972" s="63"/>
      <c r="Z972" s="63"/>
    </row>
    <row r="973" ht="12.75" customHeight="1">
      <c r="A973" s="62"/>
      <c r="B973" s="63"/>
      <c r="C973" s="63"/>
      <c r="D973" s="66"/>
      <c r="E973" s="67"/>
      <c r="F973" s="68"/>
      <c r="G973" s="63"/>
      <c r="H973" s="63"/>
      <c r="I973" s="68"/>
      <c r="J973" s="63"/>
      <c r="K973" s="63"/>
      <c r="L973" s="63"/>
      <c r="M973" s="63"/>
      <c r="N973" s="63"/>
      <c r="O973" s="63"/>
      <c r="P973" s="63"/>
      <c r="Q973" s="63"/>
      <c r="R973" s="63"/>
      <c r="S973" s="63"/>
      <c r="T973" s="63"/>
      <c r="U973" s="63"/>
      <c r="V973" s="63"/>
      <c r="W973" s="63"/>
      <c r="X973" s="63"/>
      <c r="Y973" s="63"/>
      <c r="Z973" s="63"/>
    </row>
    <row r="974" ht="12.75" customHeight="1">
      <c r="A974" s="62"/>
      <c r="B974" s="63"/>
      <c r="C974" s="63"/>
      <c r="D974" s="66"/>
      <c r="E974" s="67"/>
      <c r="F974" s="68"/>
      <c r="G974" s="63"/>
      <c r="H974" s="63"/>
      <c r="I974" s="68"/>
      <c r="J974" s="63"/>
      <c r="K974" s="63"/>
      <c r="L974" s="63"/>
      <c r="M974" s="63"/>
      <c r="N974" s="63"/>
      <c r="O974" s="63"/>
      <c r="P974" s="63"/>
      <c r="Q974" s="63"/>
      <c r="R974" s="63"/>
      <c r="S974" s="63"/>
      <c r="T974" s="63"/>
      <c r="U974" s="63"/>
      <c r="V974" s="63"/>
      <c r="W974" s="63"/>
      <c r="X974" s="63"/>
      <c r="Y974" s="63"/>
      <c r="Z974" s="63"/>
    </row>
    <row r="975" ht="12.75" customHeight="1">
      <c r="A975" s="62"/>
      <c r="B975" s="63"/>
      <c r="C975" s="63"/>
      <c r="D975" s="66"/>
      <c r="E975" s="67"/>
      <c r="F975" s="68"/>
      <c r="G975" s="63"/>
      <c r="H975" s="63"/>
      <c r="I975" s="68"/>
      <c r="J975" s="63"/>
      <c r="K975" s="63"/>
      <c r="L975" s="63"/>
      <c r="M975" s="63"/>
      <c r="N975" s="63"/>
      <c r="O975" s="63"/>
      <c r="P975" s="63"/>
      <c r="Q975" s="63"/>
      <c r="R975" s="63"/>
      <c r="S975" s="63"/>
      <c r="T975" s="63"/>
      <c r="U975" s="63"/>
      <c r="V975" s="63"/>
      <c r="W975" s="63"/>
      <c r="X975" s="63"/>
      <c r="Y975" s="63"/>
      <c r="Z975" s="63"/>
    </row>
    <row r="976" ht="12.75" customHeight="1">
      <c r="A976" s="62"/>
      <c r="B976" s="63"/>
      <c r="C976" s="63"/>
      <c r="D976" s="66"/>
      <c r="E976" s="67"/>
      <c r="F976" s="68"/>
      <c r="G976" s="63"/>
      <c r="H976" s="63"/>
      <c r="I976" s="68"/>
      <c r="J976" s="63"/>
      <c r="K976" s="63"/>
      <c r="L976" s="63"/>
      <c r="M976" s="63"/>
      <c r="N976" s="63"/>
      <c r="O976" s="63"/>
      <c r="P976" s="63"/>
      <c r="Q976" s="63"/>
      <c r="R976" s="63"/>
      <c r="S976" s="63"/>
      <c r="T976" s="63"/>
      <c r="U976" s="63"/>
      <c r="V976" s="63"/>
      <c r="W976" s="63"/>
      <c r="X976" s="63"/>
      <c r="Y976" s="63"/>
      <c r="Z976" s="63"/>
    </row>
    <row r="977" ht="12.75" customHeight="1">
      <c r="A977" s="62"/>
      <c r="B977" s="63"/>
      <c r="C977" s="63"/>
      <c r="D977" s="66"/>
      <c r="E977" s="67"/>
      <c r="F977" s="68"/>
      <c r="G977" s="63"/>
      <c r="H977" s="63"/>
      <c r="I977" s="68"/>
      <c r="J977" s="63"/>
      <c r="K977" s="63"/>
      <c r="L977" s="63"/>
      <c r="M977" s="63"/>
      <c r="N977" s="63"/>
      <c r="O977" s="63"/>
      <c r="P977" s="63"/>
      <c r="Q977" s="63"/>
      <c r="R977" s="63"/>
      <c r="S977" s="63"/>
      <c r="T977" s="63"/>
      <c r="U977" s="63"/>
      <c r="V977" s="63"/>
      <c r="W977" s="63"/>
      <c r="X977" s="63"/>
      <c r="Y977" s="63"/>
      <c r="Z977" s="63"/>
    </row>
    <row r="978" ht="12.75" customHeight="1">
      <c r="A978" s="62"/>
      <c r="B978" s="63"/>
      <c r="C978" s="63"/>
      <c r="D978" s="66"/>
      <c r="E978" s="67"/>
      <c r="F978" s="68"/>
      <c r="G978" s="63"/>
      <c r="H978" s="63"/>
      <c r="I978" s="68"/>
      <c r="J978" s="63"/>
      <c r="K978" s="63"/>
      <c r="L978" s="63"/>
      <c r="M978" s="63"/>
      <c r="N978" s="63"/>
      <c r="O978" s="63"/>
      <c r="P978" s="63"/>
      <c r="Q978" s="63"/>
      <c r="R978" s="63"/>
      <c r="S978" s="63"/>
      <c r="T978" s="63"/>
      <c r="U978" s="63"/>
      <c r="V978" s="63"/>
      <c r="W978" s="63"/>
      <c r="X978" s="63"/>
      <c r="Y978" s="63"/>
      <c r="Z978" s="63"/>
    </row>
    <row r="979" ht="12.75" customHeight="1">
      <c r="A979" s="62"/>
      <c r="B979" s="63"/>
      <c r="C979" s="63"/>
      <c r="D979" s="66"/>
      <c r="E979" s="67"/>
      <c r="F979" s="68"/>
      <c r="G979" s="63"/>
      <c r="H979" s="63"/>
      <c r="I979" s="68"/>
      <c r="J979" s="63"/>
      <c r="K979" s="63"/>
      <c r="L979" s="63"/>
      <c r="M979" s="63"/>
      <c r="N979" s="63"/>
      <c r="O979" s="63"/>
      <c r="P979" s="63"/>
      <c r="Q979" s="63"/>
      <c r="R979" s="63"/>
      <c r="S979" s="63"/>
      <c r="T979" s="63"/>
      <c r="U979" s="63"/>
      <c r="V979" s="63"/>
      <c r="W979" s="63"/>
      <c r="X979" s="63"/>
      <c r="Y979" s="63"/>
      <c r="Z979" s="63"/>
    </row>
    <row r="980" ht="12.75" customHeight="1">
      <c r="A980" s="62"/>
      <c r="B980" s="63"/>
      <c r="C980" s="63"/>
      <c r="D980" s="66"/>
      <c r="E980" s="67"/>
      <c r="F980" s="68"/>
      <c r="G980" s="63"/>
      <c r="H980" s="63"/>
      <c r="I980" s="68"/>
      <c r="J980" s="63"/>
      <c r="K980" s="63"/>
      <c r="L980" s="63"/>
      <c r="M980" s="63"/>
      <c r="N980" s="63"/>
      <c r="O980" s="63"/>
      <c r="P980" s="63"/>
      <c r="Q980" s="63"/>
      <c r="R980" s="63"/>
      <c r="S980" s="63"/>
      <c r="T980" s="63"/>
      <c r="U980" s="63"/>
      <c r="V980" s="63"/>
      <c r="W980" s="63"/>
      <c r="X980" s="63"/>
      <c r="Y980" s="63"/>
      <c r="Z980" s="63"/>
    </row>
    <row r="981" ht="12.75" customHeight="1">
      <c r="A981" s="62"/>
      <c r="B981" s="63"/>
      <c r="C981" s="63"/>
      <c r="D981" s="66"/>
      <c r="E981" s="67"/>
      <c r="F981" s="68"/>
      <c r="G981" s="63"/>
      <c r="H981" s="63"/>
      <c r="I981" s="68"/>
      <c r="J981" s="63"/>
      <c r="K981" s="63"/>
      <c r="L981" s="63"/>
      <c r="M981" s="63"/>
      <c r="N981" s="63"/>
      <c r="O981" s="63"/>
      <c r="P981" s="63"/>
      <c r="Q981" s="63"/>
      <c r="R981" s="63"/>
      <c r="S981" s="63"/>
      <c r="T981" s="63"/>
      <c r="U981" s="63"/>
      <c r="V981" s="63"/>
      <c r="W981" s="63"/>
      <c r="X981" s="63"/>
      <c r="Y981" s="63"/>
      <c r="Z981" s="63"/>
    </row>
    <row r="982" ht="12.75" customHeight="1">
      <c r="A982" s="62"/>
      <c r="B982" s="63"/>
      <c r="C982" s="63"/>
      <c r="D982" s="66"/>
      <c r="E982" s="67"/>
      <c r="F982" s="68"/>
      <c r="G982" s="63"/>
      <c r="H982" s="63"/>
      <c r="I982" s="68"/>
      <c r="J982" s="63"/>
      <c r="K982" s="63"/>
      <c r="L982" s="63"/>
      <c r="M982" s="63"/>
      <c r="N982" s="63"/>
      <c r="O982" s="63"/>
      <c r="P982" s="63"/>
      <c r="Q982" s="63"/>
      <c r="R982" s="63"/>
      <c r="S982" s="63"/>
      <c r="T982" s="63"/>
      <c r="U982" s="63"/>
      <c r="V982" s="63"/>
      <c r="W982" s="63"/>
      <c r="X982" s="63"/>
      <c r="Y982" s="63"/>
      <c r="Z982" s="63"/>
    </row>
    <row r="983" ht="12.75" customHeight="1">
      <c r="A983" s="62"/>
      <c r="B983" s="63"/>
      <c r="C983" s="63"/>
      <c r="D983" s="66"/>
      <c r="E983" s="67"/>
      <c r="F983" s="68"/>
      <c r="G983" s="63"/>
      <c r="H983" s="63"/>
      <c r="I983" s="68"/>
      <c r="J983" s="63"/>
      <c r="K983" s="63"/>
      <c r="L983" s="63"/>
      <c r="M983" s="63"/>
      <c r="N983" s="63"/>
      <c r="O983" s="63"/>
      <c r="P983" s="63"/>
      <c r="Q983" s="63"/>
      <c r="R983" s="63"/>
      <c r="S983" s="63"/>
      <c r="T983" s="63"/>
      <c r="U983" s="63"/>
      <c r="V983" s="63"/>
      <c r="W983" s="63"/>
      <c r="X983" s="63"/>
      <c r="Y983" s="63"/>
      <c r="Z983" s="63"/>
    </row>
    <row r="984" ht="12.75" customHeight="1">
      <c r="A984" s="62"/>
      <c r="B984" s="63"/>
      <c r="C984" s="63"/>
      <c r="D984" s="66"/>
      <c r="E984" s="67"/>
      <c r="F984" s="68"/>
      <c r="G984" s="63"/>
      <c r="H984" s="63"/>
      <c r="I984" s="68"/>
      <c r="J984" s="63"/>
      <c r="K984" s="63"/>
      <c r="L984" s="63"/>
      <c r="M984" s="63"/>
      <c r="N984" s="63"/>
      <c r="O984" s="63"/>
      <c r="P984" s="63"/>
      <c r="Q984" s="63"/>
      <c r="R984" s="63"/>
      <c r="S984" s="63"/>
      <c r="T984" s="63"/>
      <c r="U984" s="63"/>
      <c r="V984" s="63"/>
      <c r="W984" s="63"/>
      <c r="X984" s="63"/>
      <c r="Y984" s="63"/>
      <c r="Z984" s="63"/>
    </row>
    <row r="985" ht="12.75" customHeight="1">
      <c r="A985" s="62"/>
      <c r="B985" s="63"/>
      <c r="C985" s="63"/>
      <c r="D985" s="66"/>
      <c r="E985" s="67"/>
      <c r="F985" s="68"/>
      <c r="G985" s="63"/>
      <c r="H985" s="63"/>
      <c r="I985" s="68"/>
      <c r="J985" s="63"/>
      <c r="K985" s="63"/>
      <c r="L985" s="63"/>
      <c r="M985" s="63"/>
      <c r="N985" s="63"/>
      <c r="O985" s="63"/>
      <c r="P985" s="63"/>
      <c r="Q985" s="63"/>
      <c r="R985" s="63"/>
      <c r="S985" s="63"/>
      <c r="T985" s="63"/>
      <c r="U985" s="63"/>
      <c r="V985" s="63"/>
      <c r="W985" s="63"/>
      <c r="X985" s="63"/>
      <c r="Y985" s="63"/>
      <c r="Z985" s="63"/>
    </row>
    <row r="986" ht="12.75" customHeight="1">
      <c r="A986" s="62"/>
      <c r="B986" s="63"/>
      <c r="C986" s="63"/>
      <c r="D986" s="66"/>
      <c r="E986" s="67"/>
      <c r="F986" s="68"/>
      <c r="G986" s="63"/>
      <c r="H986" s="63"/>
      <c r="I986" s="68"/>
      <c r="J986" s="63"/>
      <c r="K986" s="63"/>
      <c r="L986" s="63"/>
      <c r="M986" s="63"/>
      <c r="N986" s="63"/>
      <c r="O986" s="63"/>
      <c r="P986" s="63"/>
      <c r="Q986" s="63"/>
      <c r="R986" s="63"/>
      <c r="S986" s="63"/>
      <c r="T986" s="63"/>
      <c r="U986" s="63"/>
      <c r="V986" s="63"/>
      <c r="W986" s="63"/>
      <c r="X986" s="63"/>
      <c r="Y986" s="63"/>
      <c r="Z986" s="63"/>
    </row>
    <row r="987" ht="12.75" customHeight="1">
      <c r="A987" s="62"/>
      <c r="B987" s="63"/>
      <c r="C987" s="63"/>
      <c r="D987" s="66"/>
      <c r="E987" s="67"/>
      <c r="F987" s="68"/>
      <c r="G987" s="63"/>
      <c r="H987" s="63"/>
      <c r="I987" s="68"/>
      <c r="J987" s="63"/>
      <c r="K987" s="63"/>
      <c r="L987" s="63"/>
      <c r="M987" s="63"/>
      <c r="N987" s="63"/>
      <c r="O987" s="63"/>
      <c r="P987" s="63"/>
      <c r="Q987" s="63"/>
      <c r="R987" s="63"/>
      <c r="S987" s="63"/>
      <c r="T987" s="63"/>
      <c r="U987" s="63"/>
      <c r="V987" s="63"/>
      <c r="W987" s="63"/>
      <c r="X987" s="63"/>
      <c r="Y987" s="63"/>
      <c r="Z987" s="63"/>
    </row>
    <row r="988" ht="12.75" customHeight="1">
      <c r="A988" s="62"/>
      <c r="B988" s="63"/>
      <c r="C988" s="63"/>
      <c r="D988" s="66"/>
      <c r="E988" s="67"/>
      <c r="F988" s="68"/>
      <c r="G988" s="63"/>
      <c r="H988" s="63"/>
      <c r="I988" s="68"/>
      <c r="J988" s="63"/>
      <c r="K988" s="63"/>
      <c r="L988" s="63"/>
      <c r="M988" s="63"/>
      <c r="N988" s="63"/>
      <c r="O988" s="63"/>
      <c r="P988" s="63"/>
      <c r="Q988" s="63"/>
      <c r="R988" s="63"/>
      <c r="S988" s="63"/>
      <c r="T988" s="63"/>
      <c r="U988" s="63"/>
      <c r="V988" s="63"/>
      <c r="W988" s="63"/>
      <c r="X988" s="63"/>
      <c r="Y988" s="63"/>
      <c r="Z988" s="63"/>
    </row>
    <row r="989" ht="12.75" customHeight="1">
      <c r="A989" s="62"/>
      <c r="B989" s="63"/>
      <c r="C989" s="63"/>
      <c r="D989" s="66"/>
      <c r="E989" s="67"/>
      <c r="F989" s="68"/>
      <c r="G989" s="63"/>
      <c r="H989" s="63"/>
      <c r="I989" s="68"/>
      <c r="J989" s="63"/>
      <c r="K989" s="63"/>
      <c r="L989" s="63"/>
      <c r="M989" s="63"/>
      <c r="N989" s="63"/>
      <c r="O989" s="63"/>
      <c r="P989" s="63"/>
      <c r="Q989" s="63"/>
      <c r="R989" s="63"/>
      <c r="S989" s="63"/>
      <c r="T989" s="63"/>
      <c r="U989" s="63"/>
      <c r="V989" s="63"/>
      <c r="W989" s="63"/>
      <c r="X989" s="63"/>
      <c r="Y989" s="63"/>
      <c r="Z989" s="63"/>
    </row>
    <row r="990" ht="12.75" customHeight="1">
      <c r="A990" s="62"/>
      <c r="B990" s="63"/>
      <c r="C990" s="63"/>
      <c r="D990" s="66"/>
      <c r="E990" s="67"/>
      <c r="F990" s="68"/>
      <c r="G990" s="63"/>
      <c r="H990" s="63"/>
      <c r="I990" s="68"/>
      <c r="J990" s="63"/>
      <c r="K990" s="63"/>
      <c r="L990" s="63"/>
      <c r="M990" s="63"/>
      <c r="N990" s="63"/>
      <c r="O990" s="63"/>
      <c r="P990" s="63"/>
      <c r="Q990" s="63"/>
      <c r="R990" s="63"/>
      <c r="S990" s="63"/>
      <c r="T990" s="63"/>
      <c r="U990" s="63"/>
      <c r="V990" s="63"/>
      <c r="W990" s="63"/>
      <c r="X990" s="63"/>
      <c r="Y990" s="63"/>
      <c r="Z990" s="63"/>
    </row>
    <row r="991" ht="12.75" customHeight="1">
      <c r="A991" s="62"/>
      <c r="B991" s="63"/>
      <c r="C991" s="63"/>
      <c r="D991" s="66"/>
      <c r="E991" s="67"/>
      <c r="F991" s="68"/>
      <c r="G991" s="63"/>
      <c r="H991" s="63"/>
      <c r="I991" s="68"/>
      <c r="J991" s="63"/>
      <c r="K991" s="63"/>
      <c r="L991" s="63"/>
      <c r="M991" s="63"/>
      <c r="N991" s="63"/>
      <c r="O991" s="63"/>
      <c r="P991" s="63"/>
      <c r="Q991" s="63"/>
      <c r="R991" s="63"/>
      <c r="S991" s="63"/>
      <c r="T991" s="63"/>
      <c r="U991" s="63"/>
      <c r="V991" s="63"/>
      <c r="W991" s="63"/>
      <c r="X991" s="63"/>
      <c r="Y991" s="63"/>
      <c r="Z991" s="63"/>
    </row>
    <row r="992" ht="12.75" customHeight="1">
      <c r="A992" s="62"/>
      <c r="B992" s="63"/>
      <c r="C992" s="63"/>
      <c r="D992" s="66"/>
      <c r="E992" s="67"/>
      <c r="F992" s="68"/>
      <c r="G992" s="63"/>
      <c r="H992" s="63"/>
      <c r="I992" s="68"/>
      <c r="J992" s="63"/>
      <c r="K992" s="63"/>
      <c r="L992" s="63"/>
      <c r="M992" s="63"/>
      <c r="N992" s="63"/>
      <c r="O992" s="63"/>
      <c r="P992" s="63"/>
      <c r="Q992" s="63"/>
      <c r="R992" s="63"/>
      <c r="S992" s="63"/>
      <c r="T992" s="63"/>
      <c r="U992" s="63"/>
      <c r="V992" s="63"/>
      <c r="W992" s="63"/>
      <c r="X992" s="63"/>
      <c r="Y992" s="63"/>
      <c r="Z992" s="63"/>
    </row>
    <row r="993" ht="12.75" customHeight="1">
      <c r="A993" s="62"/>
      <c r="B993" s="63"/>
      <c r="C993" s="63"/>
      <c r="D993" s="66"/>
      <c r="E993" s="67"/>
      <c r="F993" s="68"/>
      <c r="G993" s="63"/>
      <c r="H993" s="63"/>
      <c r="I993" s="68"/>
      <c r="J993" s="63"/>
      <c r="K993" s="63"/>
      <c r="L993" s="63"/>
      <c r="M993" s="63"/>
      <c r="N993" s="63"/>
      <c r="O993" s="63"/>
      <c r="P993" s="63"/>
      <c r="Q993" s="63"/>
      <c r="R993" s="63"/>
      <c r="S993" s="63"/>
      <c r="T993" s="63"/>
      <c r="U993" s="63"/>
      <c r="V993" s="63"/>
      <c r="W993" s="63"/>
      <c r="X993" s="63"/>
      <c r="Y993" s="63"/>
      <c r="Z993" s="63"/>
    </row>
    <row r="994" ht="12.75" customHeight="1">
      <c r="A994" s="62"/>
      <c r="B994" s="63"/>
      <c r="C994" s="63"/>
      <c r="D994" s="66"/>
      <c r="E994" s="67"/>
      <c r="F994" s="68"/>
      <c r="G994" s="63"/>
      <c r="H994" s="63"/>
      <c r="I994" s="68"/>
      <c r="J994" s="63"/>
      <c r="K994" s="63"/>
      <c r="L994" s="63"/>
      <c r="M994" s="63"/>
      <c r="N994" s="63"/>
      <c r="O994" s="63"/>
      <c r="P994" s="63"/>
      <c r="Q994" s="63"/>
      <c r="R994" s="63"/>
      <c r="S994" s="63"/>
      <c r="T994" s="63"/>
      <c r="U994" s="63"/>
      <c r="V994" s="63"/>
      <c r="W994" s="63"/>
      <c r="X994" s="63"/>
      <c r="Y994" s="63"/>
      <c r="Z994" s="63"/>
    </row>
    <row r="995" ht="12.75" customHeight="1">
      <c r="A995" s="62"/>
      <c r="B995" s="63"/>
      <c r="C995" s="63"/>
      <c r="D995" s="66"/>
      <c r="E995" s="67"/>
      <c r="F995" s="68"/>
      <c r="G995" s="63"/>
      <c r="H995" s="63"/>
      <c r="I995" s="68"/>
      <c r="J995" s="63"/>
      <c r="K995" s="63"/>
      <c r="L995" s="63"/>
      <c r="M995" s="63"/>
      <c r="N995" s="63"/>
      <c r="O995" s="63"/>
      <c r="P995" s="63"/>
      <c r="Q995" s="63"/>
      <c r="R995" s="63"/>
      <c r="S995" s="63"/>
      <c r="T995" s="63"/>
      <c r="U995" s="63"/>
      <c r="V995" s="63"/>
      <c r="W995" s="63"/>
      <c r="X995" s="63"/>
      <c r="Y995" s="63"/>
      <c r="Z995" s="63"/>
    </row>
    <row r="996" ht="12.75" customHeight="1">
      <c r="A996" s="62"/>
      <c r="B996" s="63"/>
      <c r="C996" s="63"/>
      <c r="D996" s="66"/>
      <c r="E996" s="67"/>
      <c r="F996" s="68"/>
      <c r="G996" s="63"/>
      <c r="H996" s="63"/>
      <c r="I996" s="68"/>
      <c r="J996" s="63"/>
      <c r="K996" s="63"/>
      <c r="L996" s="63"/>
      <c r="M996" s="63"/>
      <c r="N996" s="63"/>
      <c r="O996" s="63"/>
      <c r="P996" s="63"/>
      <c r="Q996" s="63"/>
      <c r="R996" s="63"/>
      <c r="S996" s="63"/>
      <c r="T996" s="63"/>
      <c r="U996" s="63"/>
      <c r="V996" s="63"/>
      <c r="W996" s="63"/>
      <c r="X996" s="63"/>
      <c r="Y996" s="63"/>
      <c r="Z996" s="63"/>
    </row>
    <row r="997" ht="12.75" customHeight="1">
      <c r="A997" s="62"/>
      <c r="B997" s="63"/>
      <c r="C997" s="63"/>
      <c r="D997" s="66"/>
      <c r="E997" s="67"/>
      <c r="F997" s="68"/>
      <c r="G997" s="63"/>
      <c r="H997" s="63"/>
      <c r="I997" s="68"/>
      <c r="J997" s="63"/>
      <c r="K997" s="63"/>
      <c r="L997" s="63"/>
      <c r="M997" s="63"/>
      <c r="N997" s="63"/>
      <c r="O997" s="63"/>
      <c r="P997" s="63"/>
      <c r="Q997" s="63"/>
      <c r="R997" s="63"/>
      <c r="S997" s="63"/>
      <c r="T997" s="63"/>
      <c r="U997" s="63"/>
      <c r="V997" s="63"/>
      <c r="W997" s="63"/>
      <c r="X997" s="63"/>
      <c r="Y997" s="63"/>
      <c r="Z997" s="63"/>
    </row>
    <row r="998" ht="12.75" customHeight="1">
      <c r="A998" s="62"/>
      <c r="B998" s="63"/>
      <c r="C998" s="63"/>
      <c r="D998" s="66"/>
      <c r="E998" s="67"/>
      <c r="F998" s="68"/>
      <c r="G998" s="63"/>
      <c r="H998" s="63"/>
      <c r="I998" s="68"/>
      <c r="J998" s="63"/>
      <c r="K998" s="63"/>
      <c r="L998" s="63"/>
      <c r="M998" s="63"/>
      <c r="N998" s="63"/>
      <c r="O998" s="63"/>
      <c r="P998" s="63"/>
      <c r="Q998" s="63"/>
      <c r="R998" s="63"/>
      <c r="S998" s="63"/>
      <c r="T998" s="63"/>
      <c r="U998" s="63"/>
      <c r="V998" s="63"/>
      <c r="W998" s="63"/>
      <c r="X998" s="63"/>
      <c r="Y998" s="63"/>
      <c r="Z998" s="63"/>
    </row>
    <row r="999" ht="12.75" customHeight="1">
      <c r="A999" s="62"/>
      <c r="B999" s="63"/>
      <c r="C999" s="63"/>
      <c r="D999" s="66"/>
      <c r="E999" s="67"/>
      <c r="F999" s="68"/>
      <c r="G999" s="63"/>
      <c r="H999" s="63"/>
      <c r="I999" s="68"/>
      <c r="J999" s="63"/>
      <c r="K999" s="63"/>
      <c r="L999" s="63"/>
      <c r="M999" s="63"/>
      <c r="N999" s="63"/>
      <c r="O999" s="63"/>
      <c r="P999" s="63"/>
      <c r="Q999" s="63"/>
      <c r="R999" s="63"/>
      <c r="S999" s="63"/>
      <c r="T999" s="63"/>
      <c r="U999" s="63"/>
      <c r="V999" s="63"/>
      <c r="W999" s="63"/>
      <c r="X999" s="63"/>
      <c r="Y999" s="63"/>
      <c r="Z999" s="63"/>
    </row>
    <row r="1000" ht="12.75" customHeight="1">
      <c r="A1000" s="62"/>
      <c r="B1000" s="63"/>
      <c r="C1000" s="63"/>
      <c r="D1000" s="66"/>
      <c r="E1000" s="67"/>
      <c r="F1000" s="68"/>
      <c r="G1000" s="63"/>
      <c r="H1000" s="63"/>
      <c r="I1000" s="68"/>
      <c r="J1000" s="63"/>
      <c r="K1000" s="63"/>
      <c r="L1000" s="63"/>
      <c r="M1000" s="63"/>
      <c r="N1000" s="63"/>
      <c r="O1000" s="63"/>
      <c r="P1000" s="63"/>
      <c r="Q1000" s="63"/>
      <c r="R1000" s="63"/>
      <c r="S1000" s="63"/>
      <c r="T1000" s="63"/>
      <c r="U1000" s="63"/>
      <c r="V1000" s="63"/>
      <c r="W1000" s="63"/>
      <c r="X1000" s="63"/>
      <c r="Y1000" s="63"/>
      <c r="Z1000" s="63"/>
    </row>
  </sheetData>
  <autoFilter ref="$A$2:$L$105"/>
  <printOptions/>
  <pageMargins bottom="0.7480314960629921" footer="0.0" header="0.0" left="0.7086614173228347" right="0.7086614173228347" top="0.7480314960629921"/>
  <pageSetup orientation="landscape"/>
  <rowBreaks count="2" manualBreakCount="2">
    <brk id="85" man="1"/>
    <brk id="57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86"/>
    <col customWidth="1" min="2" max="2" width="13.71"/>
    <col customWidth="1" min="3" max="3" width="33.71"/>
    <col customWidth="1" min="4" max="4" width="46.57"/>
    <col customWidth="1" min="5" max="5" width="20.29"/>
    <col customWidth="1" min="6" max="6" width="19.29"/>
    <col customWidth="1" min="7" max="7" width="16.71"/>
    <col customWidth="1" min="8" max="8" width="17.43"/>
    <col customWidth="1" min="9" max="9" width="20.0"/>
    <col customWidth="1" min="10" max="10" width="20.86"/>
    <col customWidth="1" min="11" max="11" width="21.14"/>
    <col customWidth="1" min="12" max="12" width="14.57"/>
    <col customWidth="1" min="13" max="26" width="17.43"/>
  </cols>
  <sheetData>
    <row r="1" ht="25.5" customHeight="1">
      <c r="A1" s="1"/>
      <c r="B1" s="2"/>
      <c r="C1" s="2"/>
      <c r="D1" s="1"/>
      <c r="E1" s="4"/>
      <c r="F1" s="5">
        <f>SUBTOTAL(9,F3:F16)</f>
        <v>67903.32</v>
      </c>
      <c r="G1" s="2"/>
      <c r="H1" s="2"/>
      <c r="I1" s="5">
        <f>SUBTOTAL(9,I3:I16)</f>
        <v>21130.69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51.75" customHeight="1">
      <c r="A2" s="6" t="s">
        <v>0</v>
      </c>
      <c r="B2" s="7" t="s">
        <v>1</v>
      </c>
      <c r="C2" s="7" t="s">
        <v>2</v>
      </c>
      <c r="D2" s="7" t="s">
        <v>3</v>
      </c>
      <c r="E2" s="8" t="s">
        <v>4</v>
      </c>
      <c r="F2" s="9" t="s">
        <v>5</v>
      </c>
      <c r="G2" s="7" t="s">
        <v>6</v>
      </c>
      <c r="H2" s="7" t="s">
        <v>7</v>
      </c>
      <c r="I2" s="9" t="s">
        <v>8</v>
      </c>
      <c r="J2" s="7" t="s">
        <v>9</v>
      </c>
      <c r="K2" s="7" t="s">
        <v>10</v>
      </c>
      <c r="L2" s="7" t="s">
        <v>11</v>
      </c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ht="30.0" customHeight="1">
      <c r="A3" s="11">
        <v>1.0</v>
      </c>
      <c r="B3" s="69" t="s">
        <v>211</v>
      </c>
      <c r="C3" s="13" t="s">
        <v>212</v>
      </c>
      <c r="D3" s="49" t="s">
        <v>383</v>
      </c>
      <c r="E3" s="20" t="s">
        <v>384</v>
      </c>
      <c r="F3" s="15">
        <v>5000.0</v>
      </c>
      <c r="G3" s="47" t="s">
        <v>215</v>
      </c>
      <c r="H3" s="51">
        <v>43462.0</v>
      </c>
      <c r="I3" s="70">
        <v>2430.0</v>
      </c>
      <c r="J3" s="17" t="s">
        <v>385</v>
      </c>
      <c r="K3" s="20" t="s">
        <v>119</v>
      </c>
      <c r="L3" s="18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ht="30.0" customHeight="1">
      <c r="A4" s="11">
        <v>2.0</v>
      </c>
      <c r="B4" s="69" t="s">
        <v>211</v>
      </c>
      <c r="C4" s="13" t="s">
        <v>212</v>
      </c>
      <c r="D4" s="49" t="s">
        <v>386</v>
      </c>
      <c r="E4" s="20" t="s">
        <v>387</v>
      </c>
      <c r="F4" s="15">
        <v>2329.6</v>
      </c>
      <c r="G4" s="47" t="s">
        <v>215</v>
      </c>
      <c r="H4" s="51">
        <v>43462.0</v>
      </c>
      <c r="I4" s="70">
        <v>537.6</v>
      </c>
      <c r="J4" s="17" t="s">
        <v>385</v>
      </c>
      <c r="K4" s="20" t="s">
        <v>119</v>
      </c>
      <c r="L4" s="18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ht="30.0" customHeight="1">
      <c r="A5" s="11">
        <v>3.0</v>
      </c>
      <c r="B5" s="69" t="s">
        <v>211</v>
      </c>
      <c r="C5" s="13" t="s">
        <v>212</v>
      </c>
      <c r="D5" s="49" t="s">
        <v>388</v>
      </c>
      <c r="E5" s="20" t="s">
        <v>389</v>
      </c>
      <c r="F5" s="15">
        <v>1906.05</v>
      </c>
      <c r="G5" s="12" t="s">
        <v>31</v>
      </c>
      <c r="H5" s="71">
        <v>43830.0</v>
      </c>
      <c r="I5" s="70">
        <v>1989.35</v>
      </c>
      <c r="J5" s="17" t="s">
        <v>385</v>
      </c>
      <c r="K5" s="20" t="s">
        <v>119</v>
      </c>
      <c r="L5" s="18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ht="30.0" customHeight="1">
      <c r="A6" s="11">
        <v>4.0</v>
      </c>
      <c r="B6" s="69" t="s">
        <v>211</v>
      </c>
      <c r="C6" s="13" t="s">
        <v>212</v>
      </c>
      <c r="D6" s="49" t="s">
        <v>390</v>
      </c>
      <c r="E6" s="20" t="s">
        <v>391</v>
      </c>
      <c r="F6" s="15">
        <v>7773.15</v>
      </c>
      <c r="G6" s="12" t="s">
        <v>31</v>
      </c>
      <c r="H6" s="71">
        <v>43830.0</v>
      </c>
      <c r="I6" s="70">
        <v>8593.74</v>
      </c>
      <c r="J6" s="17" t="s">
        <v>385</v>
      </c>
      <c r="K6" s="20" t="s">
        <v>119</v>
      </c>
      <c r="L6" s="18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ht="30.0" customHeight="1">
      <c r="A7" s="11">
        <v>5.0</v>
      </c>
      <c r="B7" s="69" t="s">
        <v>351</v>
      </c>
      <c r="C7" s="13" t="s">
        <v>297</v>
      </c>
      <c r="D7" s="49" t="s">
        <v>392</v>
      </c>
      <c r="E7" s="20" t="s">
        <v>393</v>
      </c>
      <c r="F7" s="15">
        <v>300.0</v>
      </c>
      <c r="G7" s="12" t="s">
        <v>14</v>
      </c>
      <c r="H7" s="71">
        <v>43972.0</v>
      </c>
      <c r="I7" s="70">
        <v>300.0</v>
      </c>
      <c r="J7" s="17" t="s">
        <v>385</v>
      </c>
      <c r="K7" s="20" t="s">
        <v>119</v>
      </c>
      <c r="L7" s="18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ht="30.0" customHeight="1">
      <c r="A8" s="11">
        <v>6.0</v>
      </c>
      <c r="B8" s="69" t="s">
        <v>351</v>
      </c>
      <c r="C8" s="13" t="s">
        <v>305</v>
      </c>
      <c r="D8" s="49" t="s">
        <v>394</v>
      </c>
      <c r="E8" s="20" t="s">
        <v>395</v>
      </c>
      <c r="F8" s="15">
        <v>100.0</v>
      </c>
      <c r="G8" s="12" t="s">
        <v>14</v>
      </c>
      <c r="H8" s="71">
        <v>43900.0</v>
      </c>
      <c r="I8" s="70">
        <v>100.0</v>
      </c>
      <c r="J8" s="17" t="s">
        <v>385</v>
      </c>
      <c r="K8" s="20" t="s">
        <v>119</v>
      </c>
      <c r="L8" s="18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ht="30.0" customHeight="1">
      <c r="A9" s="11">
        <v>7.0</v>
      </c>
      <c r="B9" s="69" t="s">
        <v>351</v>
      </c>
      <c r="C9" s="13" t="s">
        <v>297</v>
      </c>
      <c r="D9" s="49" t="s">
        <v>396</v>
      </c>
      <c r="E9" s="20" t="s">
        <v>397</v>
      </c>
      <c r="F9" s="15">
        <v>300.0</v>
      </c>
      <c r="G9" s="12" t="s">
        <v>14</v>
      </c>
      <c r="H9" s="71">
        <v>43900.0</v>
      </c>
      <c r="I9" s="70">
        <v>0.0</v>
      </c>
      <c r="J9" s="17" t="s">
        <v>385</v>
      </c>
      <c r="K9" s="20" t="s">
        <v>119</v>
      </c>
      <c r="L9" s="18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ht="30.0" customHeight="1">
      <c r="A10" s="11">
        <v>8.0</v>
      </c>
      <c r="B10" s="69" t="s">
        <v>398</v>
      </c>
      <c r="C10" s="13" t="s">
        <v>399</v>
      </c>
      <c r="D10" s="49" t="s">
        <v>400</v>
      </c>
      <c r="E10" s="20" t="s">
        <v>401</v>
      </c>
      <c r="F10" s="15">
        <v>450.0</v>
      </c>
      <c r="G10" s="12" t="s">
        <v>14</v>
      </c>
      <c r="H10" s="71">
        <v>43900.0</v>
      </c>
      <c r="I10" s="72">
        <v>450.0</v>
      </c>
      <c r="J10" s="17" t="s">
        <v>385</v>
      </c>
      <c r="K10" s="20" t="s">
        <v>119</v>
      </c>
      <c r="L10" s="18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ht="30.0" customHeight="1">
      <c r="A11" s="11">
        <v>9.0</v>
      </c>
      <c r="B11" s="69" t="s">
        <v>398</v>
      </c>
      <c r="C11" s="48" t="s">
        <v>297</v>
      </c>
      <c r="D11" s="49" t="s">
        <v>400</v>
      </c>
      <c r="E11" s="20" t="s">
        <v>402</v>
      </c>
      <c r="F11" s="15">
        <v>1385.0</v>
      </c>
      <c r="G11" s="12" t="s">
        <v>14</v>
      </c>
      <c r="H11" s="71">
        <v>43901.0</v>
      </c>
      <c r="I11" s="72">
        <v>1385.0</v>
      </c>
      <c r="J11" s="17" t="s">
        <v>385</v>
      </c>
      <c r="K11" s="20" t="s">
        <v>119</v>
      </c>
      <c r="L11" s="18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ht="30.0" customHeight="1">
      <c r="A12" s="11">
        <v>10.0</v>
      </c>
      <c r="B12" s="69" t="s">
        <v>398</v>
      </c>
      <c r="C12" s="13" t="s">
        <v>399</v>
      </c>
      <c r="D12" s="49" t="s">
        <v>400</v>
      </c>
      <c r="E12" s="20" t="s">
        <v>403</v>
      </c>
      <c r="F12" s="15">
        <v>1745.0</v>
      </c>
      <c r="G12" s="12" t="s">
        <v>14</v>
      </c>
      <c r="H12" s="71">
        <v>43934.0</v>
      </c>
      <c r="I12" s="72">
        <v>1745.0</v>
      </c>
      <c r="J12" s="17" t="s">
        <v>385</v>
      </c>
      <c r="K12" s="20" t="s">
        <v>119</v>
      </c>
      <c r="L12" s="18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ht="30.0" customHeight="1">
      <c r="A13" s="11">
        <v>11.0</v>
      </c>
      <c r="B13" s="69" t="s">
        <v>404</v>
      </c>
      <c r="C13" s="13" t="s">
        <v>399</v>
      </c>
      <c r="D13" s="49" t="s">
        <v>400</v>
      </c>
      <c r="E13" s="20" t="s">
        <v>401</v>
      </c>
      <c r="F13" s="15">
        <v>1200.0</v>
      </c>
      <c r="G13" s="12" t="s">
        <v>14</v>
      </c>
      <c r="H13" s="71">
        <v>43900.0</v>
      </c>
      <c r="I13" s="72">
        <v>1200.0</v>
      </c>
      <c r="J13" s="17" t="s">
        <v>385</v>
      </c>
      <c r="K13" s="20" t="s">
        <v>119</v>
      </c>
      <c r="L13" s="18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ht="30.0" customHeight="1">
      <c r="A14" s="11">
        <v>12.0</v>
      </c>
      <c r="B14" s="69" t="s">
        <v>404</v>
      </c>
      <c r="C14" s="13" t="s">
        <v>399</v>
      </c>
      <c r="D14" s="49" t="s">
        <v>400</v>
      </c>
      <c r="E14" s="20" t="s">
        <v>403</v>
      </c>
      <c r="F14" s="15">
        <v>2400.0</v>
      </c>
      <c r="G14" s="12" t="s">
        <v>14</v>
      </c>
      <c r="H14" s="71">
        <v>43934.0</v>
      </c>
      <c r="I14" s="72">
        <v>2400.0</v>
      </c>
      <c r="J14" s="17" t="s">
        <v>385</v>
      </c>
      <c r="K14" s="20" t="s">
        <v>119</v>
      </c>
      <c r="L14" s="18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ht="30.0" customHeight="1">
      <c r="A15" s="11">
        <v>13.0</v>
      </c>
      <c r="B15" s="69" t="s">
        <v>405</v>
      </c>
      <c r="C15" s="13" t="s">
        <v>406</v>
      </c>
      <c r="D15" s="49" t="s">
        <v>407</v>
      </c>
      <c r="E15" s="20">
        <v>7.0</v>
      </c>
      <c r="F15" s="15">
        <v>975.0</v>
      </c>
      <c r="G15" s="12" t="s">
        <v>14</v>
      </c>
      <c r="H15" s="71">
        <v>43986.0</v>
      </c>
      <c r="I15" s="72">
        <v>0.0</v>
      </c>
      <c r="J15" s="17" t="s">
        <v>385</v>
      </c>
      <c r="K15" s="20" t="s">
        <v>119</v>
      </c>
      <c r="L15" s="18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ht="30.0" customHeight="1">
      <c r="A16" s="11">
        <v>14.0</v>
      </c>
      <c r="B16" s="69" t="s">
        <v>408</v>
      </c>
      <c r="C16" s="13" t="s">
        <v>409</v>
      </c>
      <c r="D16" s="49" t="s">
        <v>410</v>
      </c>
      <c r="E16" s="20" t="s">
        <v>411</v>
      </c>
      <c r="F16" s="15">
        <v>42039.52</v>
      </c>
      <c r="G16" s="12" t="s">
        <v>24</v>
      </c>
      <c r="H16" s="71">
        <v>43719.0</v>
      </c>
      <c r="I16" s="72">
        <v>0.0</v>
      </c>
      <c r="J16" s="17" t="s">
        <v>385</v>
      </c>
      <c r="K16" s="20" t="s">
        <v>119</v>
      </c>
      <c r="L16" s="18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ht="27.7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ht="27.7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ht="27.7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ht="27.7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ht="27.7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ht="27.7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ht="27.7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ht="27.7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ht="27.7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ht="27.7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ht="27.7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ht="27.7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ht="27.75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ht="27.75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ht="27.75" customHeight="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ht="27.75" customHeight="1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ht="27.75" customHeigh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ht="27.75" customHeight="1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ht="27.7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ht="27.75" customHeight="1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ht="27.75" customHeight="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ht="27.75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ht="27.75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ht="27.75" customHeigh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ht="27.75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ht="27.75" customHeight="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ht="27.75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ht="27.75" customHeight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ht="27.75" customHeight="1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ht="27.75" customHeight="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ht="27.75" customHeight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ht="27.75" customHeight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ht="27.75" customHeight="1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ht="27.75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ht="27.7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ht="27.75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ht="27.75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ht="27.75" customHeight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ht="27.75" customHeight="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ht="27.75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ht="27.75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ht="27.75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ht="27.75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ht="27.75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ht="27.75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ht="27.7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ht="27.75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ht="27.75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ht="27.75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ht="27.75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ht="27.75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ht="27.75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ht="27.75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ht="27.75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ht="27.75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ht="27.75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ht="27.75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ht="27.75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ht="27.75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ht="27.75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ht="27.75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ht="27.75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ht="27.75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ht="27.75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ht="27.75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ht="27.75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ht="27.7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ht="27.75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ht="27.75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ht="27.75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ht="27.75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ht="27.75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ht="27.75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ht="27.75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ht="27.75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ht="27.75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ht="27.75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ht="27.75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ht="27.75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ht="27.75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ht="27.75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ht="27.75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ht="27.75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ht="27.75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ht="27.75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ht="27.75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ht="27.75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ht="27.75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ht="27.75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ht="27.75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ht="27.75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ht="27.75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ht="27.75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ht="27.75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ht="27.75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ht="27.75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ht="27.75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ht="27.75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ht="27.75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ht="27.75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ht="27.75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ht="27.75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ht="27.75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ht="27.75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ht="27.75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ht="27.75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ht="27.75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ht="27.75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ht="27.75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ht="27.75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ht="27.75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ht="27.75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ht="27.75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ht="27.75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ht="27.75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ht="27.75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ht="27.75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ht="27.75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ht="27.75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ht="27.75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ht="27.75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ht="27.75" customHeight="1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ht="27.75" customHeight="1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ht="27.75" customHeight="1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ht="27.75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ht="27.75" customHeight="1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ht="27.75" customHeight="1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ht="27.75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ht="27.75" customHeight="1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ht="27.75" customHeight="1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ht="27.75" customHeight="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ht="27.75" customHeight="1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ht="27.75" customHeight="1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ht="27.75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ht="27.75" customHeight="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ht="27.75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ht="27.75" customHeight="1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ht="27.75" customHeight="1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ht="27.75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ht="27.75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ht="27.75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ht="27.75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ht="27.75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ht="27.75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ht="27.75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ht="27.75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ht="27.75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ht="27.75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ht="27.75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ht="27.75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ht="27.75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ht="27.75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ht="27.75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ht="27.7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ht="27.7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ht="27.75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ht="27.75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ht="27.75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ht="27.75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ht="27.75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ht="27.75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ht="27.75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ht="27.75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ht="27.7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ht="27.75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ht="27.75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ht="27.7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ht="27.75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ht="27.7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ht="27.75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ht="27.75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ht="27.75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ht="27.75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ht="27.75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ht="27.75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ht="27.75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ht="27.75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ht="27.75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ht="27.75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ht="27.75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ht="27.75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ht="27.75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ht="27.75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ht="27.75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ht="27.75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ht="27.75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ht="27.75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ht="27.75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ht="27.75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ht="27.75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ht="27.75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ht="27.75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ht="27.75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ht="27.75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ht="27.75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ht="27.75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ht="27.75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ht="27.75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ht="27.75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ht="27.75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ht="27.75" customHeight="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ht="27.75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ht="27.75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ht="27.75" customHeight="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ht="15.75" customHeight="1">
      <c r="A221" s="34"/>
      <c r="B221" s="19"/>
      <c r="C221" s="19"/>
      <c r="D221" s="73"/>
      <c r="E221" s="36"/>
      <c r="F221" s="37"/>
      <c r="G221" s="19"/>
      <c r="H221" s="19"/>
      <c r="I221" s="74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ht="15.75" customHeight="1">
      <c r="A222" s="34"/>
      <c r="B222" s="19"/>
      <c r="C222" s="19"/>
      <c r="D222" s="73"/>
      <c r="E222" s="36"/>
      <c r="F222" s="37"/>
      <c r="G222" s="19"/>
      <c r="H222" s="19"/>
      <c r="I222" s="74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ht="15.75" customHeight="1">
      <c r="A223" s="34"/>
      <c r="B223" s="19"/>
      <c r="C223" s="19"/>
      <c r="D223" s="73"/>
      <c r="E223" s="36"/>
      <c r="F223" s="37"/>
      <c r="G223" s="19"/>
      <c r="H223" s="19"/>
      <c r="I223" s="74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ht="15.75" customHeight="1">
      <c r="A224" s="34"/>
      <c r="B224" s="19"/>
      <c r="C224" s="19"/>
      <c r="D224" s="73"/>
      <c r="E224" s="36"/>
      <c r="F224" s="37"/>
      <c r="G224" s="19"/>
      <c r="H224" s="19"/>
      <c r="I224" s="74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ht="15.75" customHeight="1">
      <c r="A225" s="34"/>
      <c r="B225" s="19"/>
      <c r="C225" s="19"/>
      <c r="D225" s="73"/>
      <c r="E225" s="36"/>
      <c r="F225" s="37"/>
      <c r="G225" s="19"/>
      <c r="H225" s="19"/>
      <c r="I225" s="74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ht="15.75" customHeight="1">
      <c r="A226" s="34"/>
      <c r="B226" s="19"/>
      <c r="C226" s="19"/>
      <c r="D226" s="73"/>
      <c r="E226" s="36"/>
      <c r="F226" s="37"/>
      <c r="G226" s="19"/>
      <c r="H226" s="19"/>
      <c r="I226" s="74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ht="15.75" customHeight="1">
      <c r="A227" s="34"/>
      <c r="B227" s="19"/>
      <c r="C227" s="19"/>
      <c r="D227" s="73"/>
      <c r="E227" s="36"/>
      <c r="F227" s="37"/>
      <c r="G227" s="19"/>
      <c r="H227" s="19"/>
      <c r="I227" s="74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ht="15.75" customHeight="1">
      <c r="A228" s="34"/>
      <c r="B228" s="19"/>
      <c r="C228" s="19"/>
      <c r="D228" s="73"/>
      <c r="E228" s="36"/>
      <c r="F228" s="37"/>
      <c r="G228" s="19"/>
      <c r="H228" s="19"/>
      <c r="I228" s="74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ht="15.75" customHeight="1">
      <c r="A229" s="34"/>
      <c r="B229" s="19"/>
      <c r="C229" s="19"/>
      <c r="D229" s="73"/>
      <c r="E229" s="36"/>
      <c r="F229" s="37"/>
      <c r="G229" s="19"/>
      <c r="H229" s="19"/>
      <c r="I229" s="74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ht="15.75" customHeight="1">
      <c r="A230" s="34"/>
      <c r="B230" s="19"/>
      <c r="C230" s="19"/>
      <c r="D230" s="73"/>
      <c r="E230" s="36"/>
      <c r="F230" s="37"/>
      <c r="G230" s="19"/>
      <c r="H230" s="19"/>
      <c r="I230" s="74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ht="15.75" customHeight="1">
      <c r="A231" s="34"/>
      <c r="B231" s="19"/>
      <c r="C231" s="19"/>
      <c r="D231" s="73"/>
      <c r="E231" s="36"/>
      <c r="F231" s="37"/>
      <c r="G231" s="19"/>
      <c r="H231" s="19"/>
      <c r="I231" s="74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ht="15.75" customHeight="1">
      <c r="A232" s="34"/>
      <c r="B232" s="19"/>
      <c r="C232" s="19"/>
      <c r="D232" s="73"/>
      <c r="E232" s="36"/>
      <c r="F232" s="37"/>
      <c r="G232" s="19"/>
      <c r="H232" s="19"/>
      <c r="I232" s="74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ht="15.75" customHeight="1">
      <c r="A233" s="34"/>
      <c r="B233" s="19"/>
      <c r="C233" s="19"/>
      <c r="D233" s="73"/>
      <c r="E233" s="36"/>
      <c r="F233" s="37"/>
      <c r="G233" s="19"/>
      <c r="H233" s="19"/>
      <c r="I233" s="74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ht="15.75" customHeight="1">
      <c r="A234" s="34"/>
      <c r="B234" s="19"/>
      <c r="C234" s="19"/>
      <c r="D234" s="73"/>
      <c r="E234" s="36"/>
      <c r="F234" s="37"/>
      <c r="G234" s="19"/>
      <c r="H234" s="19"/>
      <c r="I234" s="74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ht="15.75" customHeight="1">
      <c r="A235" s="34"/>
      <c r="B235" s="19"/>
      <c r="C235" s="19"/>
      <c r="D235" s="73"/>
      <c r="E235" s="36"/>
      <c r="F235" s="37"/>
      <c r="G235" s="19"/>
      <c r="H235" s="19"/>
      <c r="I235" s="74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ht="15.75" customHeight="1">
      <c r="A236" s="34"/>
      <c r="B236" s="19"/>
      <c r="C236" s="19"/>
      <c r="D236" s="73"/>
      <c r="E236" s="36"/>
      <c r="F236" s="37"/>
      <c r="G236" s="19"/>
      <c r="H236" s="19"/>
      <c r="I236" s="74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ht="15.75" customHeight="1">
      <c r="A237" s="34"/>
      <c r="B237" s="19"/>
      <c r="C237" s="19"/>
      <c r="D237" s="73"/>
      <c r="E237" s="36"/>
      <c r="F237" s="37"/>
      <c r="G237" s="19"/>
      <c r="H237" s="19"/>
      <c r="I237" s="74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ht="15.75" customHeight="1">
      <c r="A238" s="34"/>
      <c r="B238" s="19"/>
      <c r="C238" s="19"/>
      <c r="D238" s="73"/>
      <c r="E238" s="36"/>
      <c r="F238" s="37"/>
      <c r="G238" s="19"/>
      <c r="H238" s="19"/>
      <c r="I238" s="74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ht="15.75" customHeight="1">
      <c r="A239" s="34"/>
      <c r="B239" s="19"/>
      <c r="C239" s="19"/>
      <c r="D239" s="73"/>
      <c r="E239" s="36"/>
      <c r="F239" s="37"/>
      <c r="G239" s="19"/>
      <c r="H239" s="19"/>
      <c r="I239" s="74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ht="15.75" customHeight="1">
      <c r="A240" s="34"/>
      <c r="B240" s="19"/>
      <c r="C240" s="19"/>
      <c r="D240" s="73"/>
      <c r="E240" s="36"/>
      <c r="F240" s="37"/>
      <c r="G240" s="19"/>
      <c r="H240" s="19"/>
      <c r="I240" s="74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ht="15.75" customHeight="1">
      <c r="A241" s="34"/>
      <c r="B241" s="19"/>
      <c r="C241" s="19"/>
      <c r="D241" s="73"/>
      <c r="E241" s="36"/>
      <c r="F241" s="37"/>
      <c r="G241" s="19"/>
      <c r="H241" s="19"/>
      <c r="I241" s="74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ht="15.75" customHeight="1">
      <c r="A242" s="34"/>
      <c r="B242" s="19"/>
      <c r="C242" s="19"/>
      <c r="D242" s="73"/>
      <c r="E242" s="36"/>
      <c r="F242" s="37"/>
      <c r="G242" s="19"/>
      <c r="H242" s="19"/>
      <c r="I242" s="74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ht="15.75" customHeight="1">
      <c r="A243" s="34"/>
      <c r="B243" s="19"/>
      <c r="C243" s="19"/>
      <c r="D243" s="73"/>
      <c r="E243" s="36"/>
      <c r="F243" s="37"/>
      <c r="G243" s="19"/>
      <c r="H243" s="19"/>
      <c r="I243" s="74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ht="15.75" customHeight="1">
      <c r="A244" s="34"/>
      <c r="B244" s="19"/>
      <c r="C244" s="19"/>
      <c r="D244" s="73"/>
      <c r="E244" s="36"/>
      <c r="F244" s="37"/>
      <c r="G244" s="19"/>
      <c r="H244" s="19"/>
      <c r="I244" s="74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ht="15.75" customHeight="1">
      <c r="A245" s="34"/>
      <c r="B245" s="19"/>
      <c r="C245" s="19"/>
      <c r="D245" s="73"/>
      <c r="E245" s="36"/>
      <c r="F245" s="37"/>
      <c r="G245" s="19"/>
      <c r="H245" s="19"/>
      <c r="I245" s="74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ht="15.75" customHeight="1">
      <c r="A246" s="34"/>
      <c r="B246" s="19"/>
      <c r="C246" s="19"/>
      <c r="D246" s="73"/>
      <c r="E246" s="36"/>
      <c r="F246" s="37"/>
      <c r="G246" s="19"/>
      <c r="H246" s="19"/>
      <c r="I246" s="74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ht="15.75" customHeight="1">
      <c r="A247" s="34"/>
      <c r="B247" s="19"/>
      <c r="C247" s="19"/>
      <c r="D247" s="73"/>
      <c r="E247" s="36"/>
      <c r="F247" s="37"/>
      <c r="G247" s="19"/>
      <c r="H247" s="19"/>
      <c r="I247" s="74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ht="15.75" customHeight="1">
      <c r="A248" s="34"/>
      <c r="B248" s="19"/>
      <c r="C248" s="19"/>
      <c r="D248" s="73"/>
      <c r="E248" s="36"/>
      <c r="F248" s="37"/>
      <c r="G248" s="19"/>
      <c r="H248" s="19"/>
      <c r="I248" s="74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ht="15.75" customHeight="1">
      <c r="A249" s="34"/>
      <c r="B249" s="19"/>
      <c r="C249" s="19"/>
      <c r="D249" s="73"/>
      <c r="E249" s="36"/>
      <c r="F249" s="37"/>
      <c r="G249" s="19"/>
      <c r="H249" s="19"/>
      <c r="I249" s="74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ht="15.75" customHeight="1">
      <c r="A250" s="34"/>
      <c r="B250" s="19"/>
      <c r="C250" s="19"/>
      <c r="D250" s="73"/>
      <c r="E250" s="36"/>
      <c r="F250" s="37"/>
      <c r="G250" s="19"/>
      <c r="H250" s="19"/>
      <c r="I250" s="74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ht="15.75" customHeight="1">
      <c r="A251" s="34"/>
      <c r="B251" s="19"/>
      <c r="C251" s="19"/>
      <c r="D251" s="73"/>
      <c r="E251" s="36"/>
      <c r="F251" s="37"/>
      <c r="G251" s="19"/>
      <c r="H251" s="19"/>
      <c r="I251" s="74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ht="15.75" customHeight="1">
      <c r="A252" s="34"/>
      <c r="B252" s="19"/>
      <c r="C252" s="19"/>
      <c r="D252" s="73"/>
      <c r="E252" s="36"/>
      <c r="F252" s="37"/>
      <c r="G252" s="19"/>
      <c r="H252" s="19"/>
      <c r="I252" s="74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ht="15.75" customHeight="1">
      <c r="A253" s="34"/>
      <c r="B253" s="19"/>
      <c r="C253" s="19"/>
      <c r="D253" s="73"/>
      <c r="E253" s="36"/>
      <c r="F253" s="37"/>
      <c r="G253" s="19"/>
      <c r="H253" s="19"/>
      <c r="I253" s="74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ht="15.75" customHeight="1">
      <c r="A254" s="34"/>
      <c r="B254" s="19"/>
      <c r="C254" s="19"/>
      <c r="D254" s="73"/>
      <c r="E254" s="36"/>
      <c r="F254" s="37"/>
      <c r="G254" s="19"/>
      <c r="H254" s="19"/>
      <c r="I254" s="74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ht="15.75" customHeight="1">
      <c r="A255" s="34"/>
      <c r="B255" s="19"/>
      <c r="C255" s="19"/>
      <c r="D255" s="73"/>
      <c r="E255" s="36"/>
      <c r="F255" s="37"/>
      <c r="G255" s="19"/>
      <c r="H255" s="19"/>
      <c r="I255" s="74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ht="15.75" customHeight="1">
      <c r="A256" s="34"/>
      <c r="B256" s="19"/>
      <c r="C256" s="19"/>
      <c r="D256" s="73"/>
      <c r="E256" s="36"/>
      <c r="F256" s="37"/>
      <c r="G256" s="19"/>
      <c r="H256" s="19"/>
      <c r="I256" s="74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ht="15.75" customHeight="1">
      <c r="A257" s="34"/>
      <c r="B257" s="19"/>
      <c r="C257" s="19"/>
      <c r="D257" s="73"/>
      <c r="E257" s="36"/>
      <c r="F257" s="37"/>
      <c r="G257" s="19"/>
      <c r="H257" s="19"/>
      <c r="I257" s="74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ht="15.75" customHeight="1">
      <c r="A258" s="34"/>
      <c r="B258" s="19"/>
      <c r="C258" s="19"/>
      <c r="D258" s="73"/>
      <c r="E258" s="36"/>
      <c r="F258" s="37"/>
      <c r="G258" s="19"/>
      <c r="H258" s="19"/>
      <c r="I258" s="74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ht="15.75" customHeight="1">
      <c r="A259" s="34"/>
      <c r="B259" s="19"/>
      <c r="C259" s="19"/>
      <c r="D259" s="73"/>
      <c r="E259" s="36"/>
      <c r="F259" s="37"/>
      <c r="G259" s="19"/>
      <c r="H259" s="19"/>
      <c r="I259" s="74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ht="15.75" customHeight="1">
      <c r="A260" s="34"/>
      <c r="B260" s="19"/>
      <c r="C260" s="19"/>
      <c r="D260" s="73"/>
      <c r="E260" s="36"/>
      <c r="F260" s="37"/>
      <c r="G260" s="19"/>
      <c r="H260" s="19"/>
      <c r="I260" s="74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ht="15.75" customHeight="1">
      <c r="A261" s="34"/>
      <c r="B261" s="19"/>
      <c r="C261" s="19"/>
      <c r="D261" s="73"/>
      <c r="E261" s="36"/>
      <c r="F261" s="37"/>
      <c r="G261" s="19"/>
      <c r="H261" s="19"/>
      <c r="I261" s="74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ht="15.75" customHeight="1">
      <c r="A262" s="34"/>
      <c r="B262" s="19"/>
      <c r="C262" s="19"/>
      <c r="D262" s="73"/>
      <c r="E262" s="36"/>
      <c r="F262" s="37"/>
      <c r="G262" s="19"/>
      <c r="H262" s="19"/>
      <c r="I262" s="74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ht="15.75" customHeight="1">
      <c r="A263" s="34"/>
      <c r="B263" s="19"/>
      <c r="C263" s="19"/>
      <c r="D263" s="73"/>
      <c r="E263" s="36"/>
      <c r="F263" s="37"/>
      <c r="G263" s="19"/>
      <c r="H263" s="19"/>
      <c r="I263" s="74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ht="15.75" customHeight="1">
      <c r="A264" s="34"/>
      <c r="B264" s="19"/>
      <c r="C264" s="19"/>
      <c r="D264" s="73"/>
      <c r="E264" s="36"/>
      <c r="F264" s="37"/>
      <c r="G264" s="19"/>
      <c r="H264" s="19"/>
      <c r="I264" s="74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ht="15.75" customHeight="1">
      <c r="A265" s="34"/>
      <c r="B265" s="19"/>
      <c r="C265" s="19"/>
      <c r="D265" s="73"/>
      <c r="E265" s="36"/>
      <c r="F265" s="37"/>
      <c r="G265" s="19"/>
      <c r="H265" s="19"/>
      <c r="I265" s="74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ht="15.75" customHeight="1">
      <c r="A266" s="34"/>
      <c r="B266" s="19"/>
      <c r="C266" s="19"/>
      <c r="D266" s="73"/>
      <c r="E266" s="36"/>
      <c r="F266" s="37"/>
      <c r="G266" s="19"/>
      <c r="H266" s="19"/>
      <c r="I266" s="74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ht="15.75" customHeight="1">
      <c r="A267" s="34"/>
      <c r="B267" s="19"/>
      <c r="C267" s="19"/>
      <c r="D267" s="73"/>
      <c r="E267" s="36"/>
      <c r="F267" s="37"/>
      <c r="G267" s="19"/>
      <c r="H267" s="19"/>
      <c r="I267" s="74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ht="15.75" customHeight="1">
      <c r="A268" s="34"/>
      <c r="B268" s="19"/>
      <c r="C268" s="19"/>
      <c r="D268" s="73"/>
      <c r="E268" s="36"/>
      <c r="F268" s="37"/>
      <c r="G268" s="19"/>
      <c r="H268" s="19"/>
      <c r="I268" s="74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ht="15.75" customHeight="1">
      <c r="A269" s="34"/>
      <c r="B269" s="19"/>
      <c r="C269" s="19"/>
      <c r="D269" s="73"/>
      <c r="E269" s="36"/>
      <c r="F269" s="37"/>
      <c r="G269" s="19"/>
      <c r="H269" s="19"/>
      <c r="I269" s="74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ht="15.75" customHeight="1">
      <c r="A270" s="34"/>
      <c r="B270" s="19"/>
      <c r="C270" s="19"/>
      <c r="D270" s="73"/>
      <c r="E270" s="36"/>
      <c r="F270" s="37"/>
      <c r="G270" s="19"/>
      <c r="H270" s="19"/>
      <c r="I270" s="74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ht="15.75" customHeight="1">
      <c r="A271" s="34"/>
      <c r="B271" s="19"/>
      <c r="C271" s="19"/>
      <c r="D271" s="73"/>
      <c r="E271" s="36"/>
      <c r="F271" s="37"/>
      <c r="G271" s="19"/>
      <c r="H271" s="19"/>
      <c r="I271" s="74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ht="15.75" customHeight="1">
      <c r="A272" s="34"/>
      <c r="B272" s="19"/>
      <c r="C272" s="19"/>
      <c r="D272" s="73"/>
      <c r="E272" s="36"/>
      <c r="F272" s="37"/>
      <c r="G272" s="19"/>
      <c r="H272" s="19"/>
      <c r="I272" s="74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ht="15.75" customHeight="1">
      <c r="A273" s="34"/>
      <c r="B273" s="19"/>
      <c r="C273" s="19"/>
      <c r="D273" s="73"/>
      <c r="E273" s="36"/>
      <c r="F273" s="37"/>
      <c r="G273" s="19"/>
      <c r="H273" s="19"/>
      <c r="I273" s="74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ht="15.75" customHeight="1">
      <c r="A274" s="34"/>
      <c r="B274" s="19"/>
      <c r="C274" s="19"/>
      <c r="D274" s="73"/>
      <c r="E274" s="36"/>
      <c r="F274" s="37"/>
      <c r="G274" s="19"/>
      <c r="H274" s="19"/>
      <c r="I274" s="74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ht="15.75" customHeight="1">
      <c r="A275" s="34"/>
      <c r="B275" s="19"/>
      <c r="C275" s="19"/>
      <c r="D275" s="73"/>
      <c r="E275" s="36"/>
      <c r="F275" s="37"/>
      <c r="G275" s="19"/>
      <c r="H275" s="19"/>
      <c r="I275" s="74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ht="15.75" customHeight="1">
      <c r="A276" s="34"/>
      <c r="B276" s="19"/>
      <c r="C276" s="19"/>
      <c r="D276" s="73"/>
      <c r="E276" s="36"/>
      <c r="F276" s="37"/>
      <c r="G276" s="19"/>
      <c r="H276" s="19"/>
      <c r="I276" s="74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ht="15.75" customHeight="1">
      <c r="A277" s="34"/>
      <c r="B277" s="19"/>
      <c r="C277" s="19"/>
      <c r="D277" s="73"/>
      <c r="E277" s="36"/>
      <c r="F277" s="37"/>
      <c r="G277" s="19"/>
      <c r="H277" s="19"/>
      <c r="I277" s="74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ht="15.75" customHeight="1">
      <c r="A278" s="34"/>
      <c r="B278" s="19"/>
      <c r="C278" s="19"/>
      <c r="D278" s="73"/>
      <c r="E278" s="36"/>
      <c r="F278" s="37"/>
      <c r="G278" s="19"/>
      <c r="H278" s="19"/>
      <c r="I278" s="74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ht="15.75" customHeight="1">
      <c r="A279" s="34"/>
      <c r="B279" s="19"/>
      <c r="C279" s="19"/>
      <c r="D279" s="73"/>
      <c r="E279" s="36"/>
      <c r="F279" s="37"/>
      <c r="G279" s="19"/>
      <c r="H279" s="19"/>
      <c r="I279" s="74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ht="15.75" customHeight="1">
      <c r="A280" s="34"/>
      <c r="B280" s="19"/>
      <c r="C280" s="19"/>
      <c r="D280" s="73"/>
      <c r="E280" s="36"/>
      <c r="F280" s="37"/>
      <c r="G280" s="19"/>
      <c r="H280" s="19"/>
      <c r="I280" s="74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ht="15.75" customHeight="1">
      <c r="A281" s="34"/>
      <c r="B281" s="19"/>
      <c r="C281" s="19"/>
      <c r="D281" s="73"/>
      <c r="E281" s="36"/>
      <c r="F281" s="37"/>
      <c r="G281" s="19"/>
      <c r="H281" s="19"/>
      <c r="I281" s="74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ht="15.75" customHeight="1">
      <c r="A282" s="34"/>
      <c r="B282" s="19"/>
      <c r="C282" s="19"/>
      <c r="D282" s="73"/>
      <c r="E282" s="36"/>
      <c r="F282" s="37"/>
      <c r="G282" s="19"/>
      <c r="H282" s="19"/>
      <c r="I282" s="74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ht="15.75" customHeight="1">
      <c r="A283" s="34"/>
      <c r="B283" s="19"/>
      <c r="C283" s="19"/>
      <c r="D283" s="73"/>
      <c r="E283" s="36"/>
      <c r="F283" s="37"/>
      <c r="G283" s="19"/>
      <c r="H283" s="19"/>
      <c r="I283" s="74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ht="15.75" customHeight="1">
      <c r="A284" s="34"/>
      <c r="B284" s="19"/>
      <c r="C284" s="19"/>
      <c r="D284" s="73"/>
      <c r="E284" s="36"/>
      <c r="F284" s="37"/>
      <c r="G284" s="19"/>
      <c r="H284" s="19"/>
      <c r="I284" s="74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ht="15.75" customHeight="1">
      <c r="A285" s="34"/>
      <c r="B285" s="19"/>
      <c r="C285" s="19"/>
      <c r="D285" s="73"/>
      <c r="E285" s="36"/>
      <c r="F285" s="37"/>
      <c r="G285" s="19"/>
      <c r="H285" s="19"/>
      <c r="I285" s="74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ht="15.75" customHeight="1">
      <c r="A286" s="34"/>
      <c r="B286" s="19"/>
      <c r="C286" s="19"/>
      <c r="D286" s="73"/>
      <c r="E286" s="36"/>
      <c r="F286" s="37"/>
      <c r="G286" s="19"/>
      <c r="H286" s="19"/>
      <c r="I286" s="74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ht="15.75" customHeight="1">
      <c r="A287" s="34"/>
      <c r="B287" s="19"/>
      <c r="C287" s="19"/>
      <c r="D287" s="73"/>
      <c r="E287" s="36"/>
      <c r="F287" s="37"/>
      <c r="G287" s="19"/>
      <c r="H287" s="19"/>
      <c r="I287" s="74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ht="15.75" customHeight="1">
      <c r="A288" s="34"/>
      <c r="B288" s="19"/>
      <c r="C288" s="19"/>
      <c r="D288" s="73"/>
      <c r="E288" s="36"/>
      <c r="F288" s="37"/>
      <c r="G288" s="19"/>
      <c r="H288" s="19"/>
      <c r="I288" s="74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ht="15.75" customHeight="1">
      <c r="A289" s="34"/>
      <c r="B289" s="19"/>
      <c r="C289" s="19"/>
      <c r="D289" s="73"/>
      <c r="E289" s="36"/>
      <c r="F289" s="37"/>
      <c r="G289" s="19"/>
      <c r="H289" s="19"/>
      <c r="I289" s="74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ht="15.75" customHeight="1">
      <c r="A290" s="34"/>
      <c r="B290" s="19"/>
      <c r="C290" s="19"/>
      <c r="D290" s="73"/>
      <c r="E290" s="36"/>
      <c r="F290" s="37"/>
      <c r="G290" s="19"/>
      <c r="H290" s="19"/>
      <c r="I290" s="74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ht="15.75" customHeight="1">
      <c r="A291" s="34"/>
      <c r="B291" s="19"/>
      <c r="C291" s="19"/>
      <c r="D291" s="73"/>
      <c r="E291" s="36"/>
      <c r="F291" s="37"/>
      <c r="G291" s="19"/>
      <c r="H291" s="19"/>
      <c r="I291" s="74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ht="15.75" customHeight="1">
      <c r="A292" s="34"/>
      <c r="B292" s="19"/>
      <c r="C292" s="19"/>
      <c r="D292" s="73"/>
      <c r="E292" s="36"/>
      <c r="F292" s="37"/>
      <c r="G292" s="19"/>
      <c r="H292" s="19"/>
      <c r="I292" s="74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ht="15.75" customHeight="1">
      <c r="A293" s="34"/>
      <c r="B293" s="19"/>
      <c r="C293" s="19"/>
      <c r="D293" s="73"/>
      <c r="E293" s="36"/>
      <c r="F293" s="37"/>
      <c r="G293" s="19"/>
      <c r="H293" s="19"/>
      <c r="I293" s="74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ht="15.75" customHeight="1">
      <c r="A294" s="34"/>
      <c r="B294" s="19"/>
      <c r="C294" s="19"/>
      <c r="D294" s="73"/>
      <c r="E294" s="36"/>
      <c r="F294" s="37"/>
      <c r="G294" s="19"/>
      <c r="H294" s="19"/>
      <c r="I294" s="74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ht="15.75" customHeight="1">
      <c r="A295" s="34"/>
      <c r="B295" s="19"/>
      <c r="C295" s="19"/>
      <c r="D295" s="73"/>
      <c r="E295" s="36"/>
      <c r="F295" s="37"/>
      <c r="G295" s="19"/>
      <c r="H295" s="19"/>
      <c r="I295" s="74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ht="15.75" customHeight="1">
      <c r="A296" s="34"/>
      <c r="B296" s="19"/>
      <c r="C296" s="19"/>
      <c r="D296" s="73"/>
      <c r="E296" s="36"/>
      <c r="F296" s="37"/>
      <c r="G296" s="19"/>
      <c r="H296" s="19"/>
      <c r="I296" s="74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ht="15.75" customHeight="1">
      <c r="A297" s="34"/>
      <c r="B297" s="19"/>
      <c r="C297" s="19"/>
      <c r="D297" s="73"/>
      <c r="E297" s="36"/>
      <c r="F297" s="37"/>
      <c r="G297" s="19"/>
      <c r="H297" s="19"/>
      <c r="I297" s="74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ht="15.75" customHeight="1">
      <c r="A298" s="34"/>
      <c r="B298" s="19"/>
      <c r="C298" s="19"/>
      <c r="D298" s="73"/>
      <c r="E298" s="36"/>
      <c r="F298" s="37"/>
      <c r="G298" s="19"/>
      <c r="H298" s="19"/>
      <c r="I298" s="74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ht="15.75" customHeight="1">
      <c r="A299" s="34"/>
      <c r="B299" s="19"/>
      <c r="C299" s="19"/>
      <c r="D299" s="73"/>
      <c r="E299" s="36"/>
      <c r="F299" s="37"/>
      <c r="G299" s="19"/>
      <c r="H299" s="19"/>
      <c r="I299" s="74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ht="15.75" customHeight="1">
      <c r="A300" s="34"/>
      <c r="B300" s="19"/>
      <c r="C300" s="19"/>
      <c r="D300" s="73"/>
      <c r="E300" s="36"/>
      <c r="F300" s="37"/>
      <c r="G300" s="19"/>
      <c r="H300" s="19"/>
      <c r="I300" s="74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ht="15.75" customHeight="1">
      <c r="A301" s="34"/>
      <c r="B301" s="19"/>
      <c r="C301" s="19"/>
      <c r="D301" s="73"/>
      <c r="E301" s="36"/>
      <c r="F301" s="37"/>
      <c r="G301" s="19"/>
      <c r="H301" s="19"/>
      <c r="I301" s="74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ht="15.75" customHeight="1">
      <c r="A302" s="34"/>
      <c r="B302" s="19"/>
      <c r="C302" s="19"/>
      <c r="D302" s="73"/>
      <c r="E302" s="36"/>
      <c r="F302" s="37"/>
      <c r="G302" s="19"/>
      <c r="H302" s="19"/>
      <c r="I302" s="74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ht="15.75" customHeight="1">
      <c r="A303" s="34"/>
      <c r="B303" s="19"/>
      <c r="C303" s="19"/>
      <c r="D303" s="73"/>
      <c r="E303" s="36"/>
      <c r="F303" s="37"/>
      <c r="G303" s="19"/>
      <c r="H303" s="19"/>
      <c r="I303" s="74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ht="15.75" customHeight="1">
      <c r="A304" s="34"/>
      <c r="B304" s="19"/>
      <c r="C304" s="19"/>
      <c r="D304" s="73"/>
      <c r="E304" s="36"/>
      <c r="F304" s="37"/>
      <c r="G304" s="19"/>
      <c r="H304" s="19"/>
      <c r="I304" s="74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ht="15.75" customHeight="1">
      <c r="A305" s="34"/>
      <c r="B305" s="19"/>
      <c r="C305" s="19"/>
      <c r="D305" s="73"/>
      <c r="E305" s="36"/>
      <c r="F305" s="37"/>
      <c r="G305" s="19"/>
      <c r="H305" s="19"/>
      <c r="I305" s="74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ht="15.75" customHeight="1">
      <c r="A306" s="34"/>
      <c r="B306" s="19"/>
      <c r="C306" s="19"/>
      <c r="D306" s="73"/>
      <c r="E306" s="36"/>
      <c r="F306" s="37"/>
      <c r="G306" s="19"/>
      <c r="H306" s="19"/>
      <c r="I306" s="74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ht="15.75" customHeight="1">
      <c r="A307" s="34"/>
      <c r="B307" s="19"/>
      <c r="C307" s="19"/>
      <c r="D307" s="73"/>
      <c r="E307" s="36"/>
      <c r="F307" s="37"/>
      <c r="G307" s="19"/>
      <c r="H307" s="19"/>
      <c r="I307" s="74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ht="15.75" customHeight="1">
      <c r="A308" s="34"/>
      <c r="B308" s="19"/>
      <c r="C308" s="19"/>
      <c r="D308" s="73"/>
      <c r="E308" s="36"/>
      <c r="F308" s="37"/>
      <c r="G308" s="19"/>
      <c r="H308" s="19"/>
      <c r="I308" s="74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ht="15.75" customHeight="1">
      <c r="A309" s="34"/>
      <c r="B309" s="19"/>
      <c r="C309" s="19"/>
      <c r="D309" s="73"/>
      <c r="E309" s="36"/>
      <c r="F309" s="37"/>
      <c r="G309" s="19"/>
      <c r="H309" s="19"/>
      <c r="I309" s="74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ht="15.75" customHeight="1">
      <c r="A310" s="34"/>
      <c r="B310" s="19"/>
      <c r="C310" s="19"/>
      <c r="D310" s="73"/>
      <c r="E310" s="36"/>
      <c r="F310" s="37"/>
      <c r="G310" s="19"/>
      <c r="H310" s="19"/>
      <c r="I310" s="74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ht="15.75" customHeight="1">
      <c r="A311" s="34"/>
      <c r="B311" s="19"/>
      <c r="C311" s="19"/>
      <c r="D311" s="73"/>
      <c r="E311" s="36"/>
      <c r="F311" s="37"/>
      <c r="G311" s="19"/>
      <c r="H311" s="19"/>
      <c r="I311" s="74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ht="15.75" customHeight="1">
      <c r="A312" s="34"/>
      <c r="B312" s="19"/>
      <c r="C312" s="19"/>
      <c r="D312" s="73"/>
      <c r="E312" s="36"/>
      <c r="F312" s="37"/>
      <c r="G312" s="19"/>
      <c r="H312" s="19"/>
      <c r="I312" s="74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ht="15.75" customHeight="1">
      <c r="A313" s="34"/>
      <c r="B313" s="19"/>
      <c r="C313" s="19"/>
      <c r="D313" s="73"/>
      <c r="E313" s="36"/>
      <c r="F313" s="37"/>
      <c r="G313" s="19"/>
      <c r="H313" s="19"/>
      <c r="I313" s="74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ht="15.75" customHeight="1">
      <c r="A314" s="34"/>
      <c r="B314" s="19"/>
      <c r="C314" s="19"/>
      <c r="D314" s="73"/>
      <c r="E314" s="36"/>
      <c r="F314" s="37"/>
      <c r="G314" s="19"/>
      <c r="H314" s="19"/>
      <c r="I314" s="74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ht="15.75" customHeight="1">
      <c r="A315" s="34"/>
      <c r="B315" s="19"/>
      <c r="C315" s="19"/>
      <c r="D315" s="73"/>
      <c r="E315" s="36"/>
      <c r="F315" s="37"/>
      <c r="G315" s="19"/>
      <c r="H315" s="19"/>
      <c r="I315" s="74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ht="15.75" customHeight="1">
      <c r="A316" s="34"/>
      <c r="B316" s="19"/>
      <c r="C316" s="19"/>
      <c r="D316" s="73"/>
      <c r="E316" s="36"/>
      <c r="F316" s="37"/>
      <c r="G316" s="19"/>
      <c r="H316" s="19"/>
      <c r="I316" s="74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ht="15.75" customHeight="1">
      <c r="A317" s="34"/>
      <c r="B317" s="19"/>
      <c r="C317" s="19"/>
      <c r="D317" s="73"/>
      <c r="E317" s="36"/>
      <c r="F317" s="37"/>
      <c r="G317" s="19"/>
      <c r="H317" s="19"/>
      <c r="I317" s="74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ht="15.75" customHeight="1">
      <c r="A318" s="34"/>
      <c r="B318" s="19"/>
      <c r="C318" s="19"/>
      <c r="D318" s="73"/>
      <c r="E318" s="36"/>
      <c r="F318" s="37"/>
      <c r="G318" s="19"/>
      <c r="H318" s="19"/>
      <c r="I318" s="74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ht="15.75" customHeight="1">
      <c r="A319" s="34"/>
      <c r="B319" s="19"/>
      <c r="C319" s="19"/>
      <c r="D319" s="73"/>
      <c r="E319" s="36"/>
      <c r="F319" s="37"/>
      <c r="G319" s="19"/>
      <c r="H319" s="19"/>
      <c r="I319" s="74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ht="15.75" customHeight="1">
      <c r="A320" s="34"/>
      <c r="B320" s="19"/>
      <c r="C320" s="19"/>
      <c r="D320" s="73"/>
      <c r="E320" s="36"/>
      <c r="F320" s="37"/>
      <c r="G320" s="19"/>
      <c r="H320" s="19"/>
      <c r="I320" s="74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ht="15.75" customHeight="1">
      <c r="A321" s="34"/>
      <c r="B321" s="19"/>
      <c r="C321" s="19"/>
      <c r="D321" s="73"/>
      <c r="E321" s="36"/>
      <c r="F321" s="37"/>
      <c r="G321" s="19"/>
      <c r="H321" s="19"/>
      <c r="I321" s="74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ht="15.75" customHeight="1">
      <c r="A322" s="34"/>
      <c r="B322" s="19"/>
      <c r="C322" s="19"/>
      <c r="D322" s="73"/>
      <c r="E322" s="36"/>
      <c r="F322" s="37"/>
      <c r="G322" s="19"/>
      <c r="H322" s="19"/>
      <c r="I322" s="74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ht="15.75" customHeight="1">
      <c r="A323" s="34"/>
      <c r="B323" s="19"/>
      <c r="C323" s="19"/>
      <c r="D323" s="73"/>
      <c r="E323" s="36"/>
      <c r="F323" s="37"/>
      <c r="G323" s="19"/>
      <c r="H323" s="19"/>
      <c r="I323" s="74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ht="15.75" customHeight="1">
      <c r="A324" s="34"/>
      <c r="B324" s="19"/>
      <c r="C324" s="19"/>
      <c r="D324" s="73"/>
      <c r="E324" s="36"/>
      <c r="F324" s="37"/>
      <c r="G324" s="19"/>
      <c r="H324" s="19"/>
      <c r="I324" s="74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ht="15.75" customHeight="1">
      <c r="A325" s="34"/>
      <c r="B325" s="19"/>
      <c r="C325" s="19"/>
      <c r="D325" s="73"/>
      <c r="E325" s="36"/>
      <c r="F325" s="37"/>
      <c r="G325" s="19"/>
      <c r="H325" s="19"/>
      <c r="I325" s="74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ht="15.75" customHeight="1">
      <c r="A326" s="34"/>
      <c r="B326" s="19"/>
      <c r="C326" s="19"/>
      <c r="D326" s="73"/>
      <c r="E326" s="36"/>
      <c r="F326" s="37"/>
      <c r="G326" s="19"/>
      <c r="H326" s="19"/>
      <c r="I326" s="74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ht="15.75" customHeight="1">
      <c r="A327" s="34"/>
      <c r="B327" s="19"/>
      <c r="C327" s="19"/>
      <c r="D327" s="73"/>
      <c r="E327" s="36"/>
      <c r="F327" s="37"/>
      <c r="G327" s="19"/>
      <c r="H327" s="19"/>
      <c r="I327" s="74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ht="15.75" customHeight="1">
      <c r="A328" s="34"/>
      <c r="B328" s="19"/>
      <c r="C328" s="19"/>
      <c r="D328" s="73"/>
      <c r="E328" s="36"/>
      <c r="F328" s="37"/>
      <c r="G328" s="19"/>
      <c r="H328" s="19"/>
      <c r="I328" s="74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ht="15.75" customHeight="1">
      <c r="A329" s="34"/>
      <c r="B329" s="19"/>
      <c r="C329" s="19"/>
      <c r="D329" s="73"/>
      <c r="E329" s="36"/>
      <c r="F329" s="37"/>
      <c r="G329" s="19"/>
      <c r="H329" s="19"/>
      <c r="I329" s="74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ht="15.75" customHeight="1">
      <c r="A330" s="34"/>
      <c r="B330" s="19"/>
      <c r="C330" s="19"/>
      <c r="D330" s="73"/>
      <c r="E330" s="36"/>
      <c r="F330" s="37"/>
      <c r="G330" s="19"/>
      <c r="H330" s="19"/>
      <c r="I330" s="74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ht="15.75" customHeight="1">
      <c r="A331" s="34"/>
      <c r="B331" s="19"/>
      <c r="C331" s="19"/>
      <c r="D331" s="73"/>
      <c r="E331" s="36"/>
      <c r="F331" s="37"/>
      <c r="G331" s="19"/>
      <c r="H331" s="19"/>
      <c r="I331" s="74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ht="15.75" customHeight="1">
      <c r="A332" s="34"/>
      <c r="B332" s="19"/>
      <c r="C332" s="19"/>
      <c r="D332" s="73"/>
      <c r="E332" s="36"/>
      <c r="F332" s="37"/>
      <c r="G332" s="19"/>
      <c r="H332" s="19"/>
      <c r="I332" s="74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ht="15.75" customHeight="1">
      <c r="A333" s="34"/>
      <c r="B333" s="19"/>
      <c r="C333" s="19"/>
      <c r="D333" s="73"/>
      <c r="E333" s="36"/>
      <c r="F333" s="37"/>
      <c r="G333" s="19"/>
      <c r="H333" s="19"/>
      <c r="I333" s="74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ht="15.75" customHeight="1">
      <c r="A334" s="34"/>
      <c r="B334" s="19"/>
      <c r="C334" s="19"/>
      <c r="D334" s="73"/>
      <c r="E334" s="36"/>
      <c r="F334" s="37"/>
      <c r="G334" s="19"/>
      <c r="H334" s="19"/>
      <c r="I334" s="74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ht="15.75" customHeight="1">
      <c r="A335" s="34"/>
      <c r="B335" s="19"/>
      <c r="C335" s="19"/>
      <c r="D335" s="73"/>
      <c r="E335" s="36"/>
      <c r="F335" s="37"/>
      <c r="G335" s="19"/>
      <c r="H335" s="19"/>
      <c r="I335" s="74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ht="15.75" customHeight="1">
      <c r="A336" s="34"/>
      <c r="B336" s="19"/>
      <c r="C336" s="19"/>
      <c r="D336" s="73"/>
      <c r="E336" s="36"/>
      <c r="F336" s="37"/>
      <c r="G336" s="19"/>
      <c r="H336" s="19"/>
      <c r="I336" s="74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ht="15.75" customHeight="1">
      <c r="A337" s="34"/>
      <c r="B337" s="19"/>
      <c r="C337" s="19"/>
      <c r="D337" s="73"/>
      <c r="E337" s="36"/>
      <c r="F337" s="37"/>
      <c r="G337" s="19"/>
      <c r="H337" s="19"/>
      <c r="I337" s="74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ht="15.75" customHeight="1">
      <c r="A338" s="34"/>
      <c r="B338" s="19"/>
      <c r="C338" s="19"/>
      <c r="D338" s="73"/>
      <c r="E338" s="36"/>
      <c r="F338" s="37"/>
      <c r="G338" s="19"/>
      <c r="H338" s="19"/>
      <c r="I338" s="74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ht="15.75" customHeight="1">
      <c r="A339" s="34"/>
      <c r="B339" s="19"/>
      <c r="C339" s="19"/>
      <c r="D339" s="73"/>
      <c r="E339" s="36"/>
      <c r="F339" s="37"/>
      <c r="G339" s="19"/>
      <c r="H339" s="19"/>
      <c r="I339" s="74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ht="15.75" customHeight="1">
      <c r="A340" s="34"/>
      <c r="B340" s="19"/>
      <c r="C340" s="19"/>
      <c r="D340" s="73"/>
      <c r="E340" s="36"/>
      <c r="F340" s="37"/>
      <c r="G340" s="19"/>
      <c r="H340" s="19"/>
      <c r="I340" s="74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ht="15.75" customHeight="1">
      <c r="A341" s="34"/>
      <c r="B341" s="19"/>
      <c r="C341" s="19"/>
      <c r="D341" s="73"/>
      <c r="E341" s="36"/>
      <c r="F341" s="37"/>
      <c r="G341" s="19"/>
      <c r="H341" s="19"/>
      <c r="I341" s="74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ht="15.75" customHeight="1">
      <c r="A342" s="34"/>
      <c r="B342" s="19"/>
      <c r="C342" s="19"/>
      <c r="D342" s="73"/>
      <c r="E342" s="36"/>
      <c r="F342" s="37"/>
      <c r="G342" s="19"/>
      <c r="H342" s="19"/>
      <c r="I342" s="74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ht="15.75" customHeight="1">
      <c r="A343" s="34"/>
      <c r="B343" s="19"/>
      <c r="C343" s="19"/>
      <c r="D343" s="73"/>
      <c r="E343" s="36"/>
      <c r="F343" s="37"/>
      <c r="G343" s="19"/>
      <c r="H343" s="19"/>
      <c r="I343" s="74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ht="15.75" customHeight="1">
      <c r="A344" s="34"/>
      <c r="B344" s="19"/>
      <c r="C344" s="19"/>
      <c r="D344" s="73"/>
      <c r="E344" s="36"/>
      <c r="F344" s="37"/>
      <c r="G344" s="19"/>
      <c r="H344" s="19"/>
      <c r="I344" s="74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ht="15.75" customHeight="1">
      <c r="A345" s="34"/>
      <c r="B345" s="19"/>
      <c r="C345" s="19"/>
      <c r="D345" s="73"/>
      <c r="E345" s="36"/>
      <c r="F345" s="37"/>
      <c r="G345" s="19"/>
      <c r="H345" s="19"/>
      <c r="I345" s="74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ht="15.75" customHeight="1">
      <c r="A346" s="34"/>
      <c r="B346" s="19"/>
      <c r="C346" s="19"/>
      <c r="D346" s="73"/>
      <c r="E346" s="36"/>
      <c r="F346" s="37"/>
      <c r="G346" s="19"/>
      <c r="H346" s="19"/>
      <c r="I346" s="74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ht="15.75" customHeight="1">
      <c r="A347" s="34"/>
      <c r="B347" s="19"/>
      <c r="C347" s="19"/>
      <c r="D347" s="73"/>
      <c r="E347" s="36"/>
      <c r="F347" s="37"/>
      <c r="G347" s="19"/>
      <c r="H347" s="19"/>
      <c r="I347" s="74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ht="15.75" customHeight="1">
      <c r="A348" s="34"/>
      <c r="B348" s="19"/>
      <c r="C348" s="19"/>
      <c r="D348" s="73"/>
      <c r="E348" s="36"/>
      <c r="F348" s="37"/>
      <c r="G348" s="19"/>
      <c r="H348" s="19"/>
      <c r="I348" s="74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ht="15.75" customHeight="1">
      <c r="A349" s="34"/>
      <c r="B349" s="19"/>
      <c r="C349" s="19"/>
      <c r="D349" s="73"/>
      <c r="E349" s="36"/>
      <c r="F349" s="37"/>
      <c r="G349" s="19"/>
      <c r="H349" s="19"/>
      <c r="I349" s="74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ht="15.75" customHeight="1">
      <c r="A350" s="34"/>
      <c r="B350" s="19"/>
      <c r="C350" s="19"/>
      <c r="D350" s="73"/>
      <c r="E350" s="36"/>
      <c r="F350" s="37"/>
      <c r="G350" s="19"/>
      <c r="H350" s="19"/>
      <c r="I350" s="74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ht="15.75" customHeight="1">
      <c r="A351" s="34"/>
      <c r="B351" s="19"/>
      <c r="C351" s="19"/>
      <c r="D351" s="73"/>
      <c r="E351" s="36"/>
      <c r="F351" s="37"/>
      <c r="G351" s="19"/>
      <c r="H351" s="19"/>
      <c r="I351" s="74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ht="15.75" customHeight="1">
      <c r="A352" s="34"/>
      <c r="B352" s="19"/>
      <c r="C352" s="19"/>
      <c r="D352" s="73"/>
      <c r="E352" s="36"/>
      <c r="F352" s="37"/>
      <c r="G352" s="19"/>
      <c r="H352" s="19"/>
      <c r="I352" s="74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ht="15.75" customHeight="1">
      <c r="A353" s="34"/>
      <c r="B353" s="19"/>
      <c r="C353" s="19"/>
      <c r="D353" s="73"/>
      <c r="E353" s="36"/>
      <c r="F353" s="37"/>
      <c r="G353" s="19"/>
      <c r="H353" s="19"/>
      <c r="I353" s="74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ht="15.75" customHeight="1">
      <c r="A354" s="34"/>
      <c r="B354" s="19"/>
      <c r="C354" s="19"/>
      <c r="D354" s="73"/>
      <c r="E354" s="36"/>
      <c r="F354" s="37"/>
      <c r="G354" s="19"/>
      <c r="H354" s="19"/>
      <c r="I354" s="74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ht="15.75" customHeight="1">
      <c r="A355" s="34"/>
      <c r="B355" s="19"/>
      <c r="C355" s="19"/>
      <c r="D355" s="73"/>
      <c r="E355" s="36"/>
      <c r="F355" s="37"/>
      <c r="G355" s="19"/>
      <c r="H355" s="19"/>
      <c r="I355" s="74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ht="15.75" customHeight="1">
      <c r="A356" s="34"/>
      <c r="B356" s="19"/>
      <c r="C356" s="19"/>
      <c r="D356" s="73"/>
      <c r="E356" s="36"/>
      <c r="F356" s="37"/>
      <c r="G356" s="19"/>
      <c r="H356" s="19"/>
      <c r="I356" s="74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ht="15.75" customHeight="1">
      <c r="A357" s="34"/>
      <c r="B357" s="19"/>
      <c r="C357" s="19"/>
      <c r="D357" s="73"/>
      <c r="E357" s="36"/>
      <c r="F357" s="37"/>
      <c r="G357" s="19"/>
      <c r="H357" s="19"/>
      <c r="I357" s="74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ht="15.75" customHeight="1">
      <c r="A358" s="34"/>
      <c r="B358" s="19"/>
      <c r="C358" s="19"/>
      <c r="D358" s="73"/>
      <c r="E358" s="36"/>
      <c r="F358" s="37"/>
      <c r="G358" s="19"/>
      <c r="H358" s="19"/>
      <c r="I358" s="74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ht="15.75" customHeight="1">
      <c r="A359" s="34"/>
      <c r="B359" s="19"/>
      <c r="C359" s="19"/>
      <c r="D359" s="73"/>
      <c r="E359" s="36"/>
      <c r="F359" s="37"/>
      <c r="G359" s="19"/>
      <c r="H359" s="19"/>
      <c r="I359" s="74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ht="15.75" customHeight="1">
      <c r="A360" s="34"/>
      <c r="B360" s="19"/>
      <c r="C360" s="19"/>
      <c r="D360" s="73"/>
      <c r="E360" s="36"/>
      <c r="F360" s="37"/>
      <c r="G360" s="19"/>
      <c r="H360" s="19"/>
      <c r="I360" s="74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ht="15.75" customHeight="1">
      <c r="A361" s="34"/>
      <c r="B361" s="19"/>
      <c r="C361" s="19"/>
      <c r="D361" s="73"/>
      <c r="E361" s="36"/>
      <c r="F361" s="37"/>
      <c r="G361" s="19"/>
      <c r="H361" s="19"/>
      <c r="I361" s="74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ht="15.75" customHeight="1">
      <c r="A362" s="34"/>
      <c r="B362" s="19"/>
      <c r="C362" s="19"/>
      <c r="D362" s="73"/>
      <c r="E362" s="36"/>
      <c r="F362" s="37"/>
      <c r="G362" s="19"/>
      <c r="H362" s="19"/>
      <c r="I362" s="74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ht="15.75" customHeight="1">
      <c r="A363" s="34"/>
      <c r="B363" s="19"/>
      <c r="C363" s="19"/>
      <c r="D363" s="73"/>
      <c r="E363" s="36"/>
      <c r="F363" s="37"/>
      <c r="G363" s="19"/>
      <c r="H363" s="19"/>
      <c r="I363" s="74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ht="15.75" customHeight="1">
      <c r="A364" s="34"/>
      <c r="B364" s="19"/>
      <c r="C364" s="19"/>
      <c r="D364" s="73"/>
      <c r="E364" s="36"/>
      <c r="F364" s="37"/>
      <c r="G364" s="19"/>
      <c r="H364" s="19"/>
      <c r="I364" s="74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ht="15.75" customHeight="1">
      <c r="A365" s="34"/>
      <c r="B365" s="19"/>
      <c r="C365" s="19"/>
      <c r="D365" s="73"/>
      <c r="E365" s="36"/>
      <c r="F365" s="37"/>
      <c r="G365" s="19"/>
      <c r="H365" s="19"/>
      <c r="I365" s="74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ht="15.75" customHeight="1">
      <c r="A366" s="34"/>
      <c r="B366" s="19"/>
      <c r="C366" s="19"/>
      <c r="D366" s="73"/>
      <c r="E366" s="36"/>
      <c r="F366" s="37"/>
      <c r="G366" s="19"/>
      <c r="H366" s="19"/>
      <c r="I366" s="74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ht="15.75" customHeight="1">
      <c r="A367" s="34"/>
      <c r="B367" s="19"/>
      <c r="C367" s="19"/>
      <c r="D367" s="73"/>
      <c r="E367" s="36"/>
      <c r="F367" s="37"/>
      <c r="G367" s="19"/>
      <c r="H367" s="19"/>
      <c r="I367" s="74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ht="15.75" customHeight="1">
      <c r="A368" s="34"/>
      <c r="B368" s="19"/>
      <c r="C368" s="19"/>
      <c r="D368" s="73"/>
      <c r="E368" s="36"/>
      <c r="F368" s="37"/>
      <c r="G368" s="19"/>
      <c r="H368" s="19"/>
      <c r="I368" s="74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ht="15.75" customHeight="1">
      <c r="A369" s="34"/>
      <c r="B369" s="19"/>
      <c r="C369" s="19"/>
      <c r="D369" s="73"/>
      <c r="E369" s="36"/>
      <c r="F369" s="37"/>
      <c r="G369" s="19"/>
      <c r="H369" s="19"/>
      <c r="I369" s="74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ht="15.75" customHeight="1">
      <c r="A370" s="34"/>
      <c r="B370" s="19"/>
      <c r="C370" s="19"/>
      <c r="D370" s="73"/>
      <c r="E370" s="36"/>
      <c r="F370" s="37"/>
      <c r="G370" s="19"/>
      <c r="H370" s="19"/>
      <c r="I370" s="74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ht="15.75" customHeight="1">
      <c r="A371" s="34"/>
      <c r="B371" s="19"/>
      <c r="C371" s="19"/>
      <c r="D371" s="73"/>
      <c r="E371" s="36"/>
      <c r="F371" s="37"/>
      <c r="G371" s="19"/>
      <c r="H371" s="19"/>
      <c r="I371" s="74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ht="15.75" customHeight="1">
      <c r="A372" s="34"/>
      <c r="B372" s="19"/>
      <c r="C372" s="19"/>
      <c r="D372" s="73"/>
      <c r="E372" s="36"/>
      <c r="F372" s="37"/>
      <c r="G372" s="19"/>
      <c r="H372" s="19"/>
      <c r="I372" s="74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ht="15.75" customHeight="1">
      <c r="A373" s="34"/>
      <c r="B373" s="19"/>
      <c r="C373" s="19"/>
      <c r="D373" s="73"/>
      <c r="E373" s="36"/>
      <c r="F373" s="37"/>
      <c r="G373" s="19"/>
      <c r="H373" s="19"/>
      <c r="I373" s="74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ht="15.75" customHeight="1">
      <c r="A374" s="34"/>
      <c r="B374" s="19"/>
      <c r="C374" s="19"/>
      <c r="D374" s="73"/>
      <c r="E374" s="36"/>
      <c r="F374" s="37"/>
      <c r="G374" s="19"/>
      <c r="H374" s="19"/>
      <c r="I374" s="74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ht="15.75" customHeight="1">
      <c r="A375" s="34"/>
      <c r="B375" s="19"/>
      <c r="C375" s="19"/>
      <c r="D375" s="73"/>
      <c r="E375" s="36"/>
      <c r="F375" s="37"/>
      <c r="G375" s="19"/>
      <c r="H375" s="19"/>
      <c r="I375" s="74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ht="15.75" customHeight="1">
      <c r="A376" s="34"/>
      <c r="B376" s="19"/>
      <c r="C376" s="19"/>
      <c r="D376" s="73"/>
      <c r="E376" s="36"/>
      <c r="F376" s="37"/>
      <c r="G376" s="19"/>
      <c r="H376" s="19"/>
      <c r="I376" s="74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ht="15.75" customHeight="1">
      <c r="A377" s="34"/>
      <c r="B377" s="19"/>
      <c r="C377" s="19"/>
      <c r="D377" s="73"/>
      <c r="E377" s="36"/>
      <c r="F377" s="37"/>
      <c r="G377" s="19"/>
      <c r="H377" s="19"/>
      <c r="I377" s="74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ht="15.75" customHeight="1">
      <c r="A378" s="34"/>
      <c r="B378" s="19"/>
      <c r="C378" s="19"/>
      <c r="D378" s="73"/>
      <c r="E378" s="36"/>
      <c r="F378" s="37"/>
      <c r="G378" s="19"/>
      <c r="H378" s="19"/>
      <c r="I378" s="74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ht="15.75" customHeight="1">
      <c r="A379" s="34"/>
      <c r="B379" s="19"/>
      <c r="C379" s="19"/>
      <c r="D379" s="73"/>
      <c r="E379" s="36"/>
      <c r="F379" s="37"/>
      <c r="G379" s="19"/>
      <c r="H379" s="19"/>
      <c r="I379" s="74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ht="15.75" customHeight="1">
      <c r="A380" s="34"/>
      <c r="B380" s="19"/>
      <c r="C380" s="19"/>
      <c r="D380" s="73"/>
      <c r="E380" s="36"/>
      <c r="F380" s="37"/>
      <c r="G380" s="19"/>
      <c r="H380" s="19"/>
      <c r="I380" s="74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ht="15.75" customHeight="1">
      <c r="A381" s="34"/>
      <c r="B381" s="19"/>
      <c r="C381" s="19"/>
      <c r="D381" s="73"/>
      <c r="E381" s="36"/>
      <c r="F381" s="37"/>
      <c r="G381" s="19"/>
      <c r="H381" s="19"/>
      <c r="I381" s="74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ht="15.75" customHeight="1">
      <c r="A382" s="34"/>
      <c r="B382" s="19"/>
      <c r="C382" s="19"/>
      <c r="D382" s="73"/>
      <c r="E382" s="36"/>
      <c r="F382" s="37"/>
      <c r="G382" s="19"/>
      <c r="H382" s="19"/>
      <c r="I382" s="74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ht="15.75" customHeight="1">
      <c r="A383" s="34"/>
      <c r="B383" s="19"/>
      <c r="C383" s="19"/>
      <c r="D383" s="73"/>
      <c r="E383" s="36"/>
      <c r="F383" s="37"/>
      <c r="G383" s="19"/>
      <c r="H383" s="19"/>
      <c r="I383" s="74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ht="15.75" customHeight="1">
      <c r="A384" s="34"/>
      <c r="B384" s="19"/>
      <c r="C384" s="19"/>
      <c r="D384" s="73"/>
      <c r="E384" s="36"/>
      <c r="F384" s="37"/>
      <c r="G384" s="19"/>
      <c r="H384" s="19"/>
      <c r="I384" s="74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ht="15.75" customHeight="1">
      <c r="A385" s="34"/>
      <c r="B385" s="19"/>
      <c r="C385" s="19"/>
      <c r="D385" s="73"/>
      <c r="E385" s="36"/>
      <c r="F385" s="37"/>
      <c r="G385" s="19"/>
      <c r="H385" s="19"/>
      <c r="I385" s="74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ht="15.75" customHeight="1">
      <c r="A386" s="34"/>
      <c r="B386" s="19"/>
      <c r="C386" s="19"/>
      <c r="D386" s="73"/>
      <c r="E386" s="36"/>
      <c r="F386" s="37"/>
      <c r="G386" s="19"/>
      <c r="H386" s="19"/>
      <c r="I386" s="74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ht="15.75" customHeight="1">
      <c r="A387" s="34"/>
      <c r="B387" s="19"/>
      <c r="C387" s="19"/>
      <c r="D387" s="73"/>
      <c r="E387" s="36"/>
      <c r="F387" s="37"/>
      <c r="G387" s="19"/>
      <c r="H387" s="19"/>
      <c r="I387" s="74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ht="15.75" customHeight="1">
      <c r="A388" s="34"/>
      <c r="B388" s="19"/>
      <c r="C388" s="19"/>
      <c r="D388" s="73"/>
      <c r="E388" s="36"/>
      <c r="F388" s="37"/>
      <c r="G388" s="19"/>
      <c r="H388" s="19"/>
      <c r="I388" s="74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ht="15.75" customHeight="1">
      <c r="A389" s="34"/>
      <c r="B389" s="19"/>
      <c r="C389" s="19"/>
      <c r="D389" s="73"/>
      <c r="E389" s="36"/>
      <c r="F389" s="37"/>
      <c r="G389" s="19"/>
      <c r="H389" s="19"/>
      <c r="I389" s="74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ht="15.75" customHeight="1">
      <c r="A390" s="34"/>
      <c r="B390" s="19"/>
      <c r="C390" s="19"/>
      <c r="D390" s="73"/>
      <c r="E390" s="36"/>
      <c r="F390" s="37"/>
      <c r="G390" s="19"/>
      <c r="H390" s="19"/>
      <c r="I390" s="74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ht="15.75" customHeight="1">
      <c r="A391" s="34"/>
      <c r="B391" s="19"/>
      <c r="C391" s="19"/>
      <c r="D391" s="73"/>
      <c r="E391" s="36"/>
      <c r="F391" s="37"/>
      <c r="G391" s="19"/>
      <c r="H391" s="19"/>
      <c r="I391" s="74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ht="15.75" customHeight="1">
      <c r="A392" s="34"/>
      <c r="B392" s="19"/>
      <c r="C392" s="19"/>
      <c r="D392" s="73"/>
      <c r="E392" s="36"/>
      <c r="F392" s="37"/>
      <c r="G392" s="19"/>
      <c r="H392" s="19"/>
      <c r="I392" s="74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ht="15.75" customHeight="1">
      <c r="A393" s="34"/>
      <c r="B393" s="19"/>
      <c r="C393" s="19"/>
      <c r="D393" s="73"/>
      <c r="E393" s="36"/>
      <c r="F393" s="37"/>
      <c r="G393" s="19"/>
      <c r="H393" s="19"/>
      <c r="I393" s="74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ht="15.75" customHeight="1">
      <c r="A394" s="34"/>
      <c r="B394" s="19"/>
      <c r="C394" s="19"/>
      <c r="D394" s="73"/>
      <c r="E394" s="36"/>
      <c r="F394" s="37"/>
      <c r="G394" s="19"/>
      <c r="H394" s="19"/>
      <c r="I394" s="74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ht="15.75" customHeight="1">
      <c r="A395" s="34"/>
      <c r="B395" s="19"/>
      <c r="C395" s="19"/>
      <c r="D395" s="73"/>
      <c r="E395" s="36"/>
      <c r="F395" s="37"/>
      <c r="G395" s="19"/>
      <c r="H395" s="19"/>
      <c r="I395" s="74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ht="15.75" customHeight="1">
      <c r="A396" s="34"/>
      <c r="B396" s="19"/>
      <c r="C396" s="19"/>
      <c r="D396" s="73"/>
      <c r="E396" s="36"/>
      <c r="F396" s="37"/>
      <c r="G396" s="19"/>
      <c r="H396" s="19"/>
      <c r="I396" s="74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ht="15.75" customHeight="1">
      <c r="A397" s="34"/>
      <c r="B397" s="19"/>
      <c r="C397" s="19"/>
      <c r="D397" s="73"/>
      <c r="E397" s="36"/>
      <c r="F397" s="37"/>
      <c r="G397" s="19"/>
      <c r="H397" s="19"/>
      <c r="I397" s="74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ht="15.75" customHeight="1">
      <c r="A398" s="34"/>
      <c r="B398" s="19"/>
      <c r="C398" s="19"/>
      <c r="D398" s="73"/>
      <c r="E398" s="36"/>
      <c r="F398" s="37"/>
      <c r="G398" s="19"/>
      <c r="H398" s="19"/>
      <c r="I398" s="74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ht="15.75" customHeight="1">
      <c r="A399" s="34"/>
      <c r="B399" s="19"/>
      <c r="C399" s="19"/>
      <c r="D399" s="73"/>
      <c r="E399" s="36"/>
      <c r="F399" s="37"/>
      <c r="G399" s="19"/>
      <c r="H399" s="19"/>
      <c r="I399" s="74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ht="15.75" customHeight="1">
      <c r="A400" s="34"/>
      <c r="B400" s="19"/>
      <c r="C400" s="19"/>
      <c r="D400" s="73"/>
      <c r="E400" s="36"/>
      <c r="F400" s="37"/>
      <c r="G400" s="19"/>
      <c r="H400" s="19"/>
      <c r="I400" s="74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ht="15.75" customHeight="1">
      <c r="A401" s="34"/>
      <c r="B401" s="19"/>
      <c r="C401" s="19"/>
      <c r="D401" s="73"/>
      <c r="E401" s="36"/>
      <c r="F401" s="37"/>
      <c r="G401" s="19"/>
      <c r="H401" s="19"/>
      <c r="I401" s="74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ht="15.75" customHeight="1">
      <c r="A402" s="34"/>
      <c r="B402" s="19"/>
      <c r="C402" s="19"/>
      <c r="D402" s="73"/>
      <c r="E402" s="36"/>
      <c r="F402" s="37"/>
      <c r="G402" s="19"/>
      <c r="H402" s="19"/>
      <c r="I402" s="74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ht="15.75" customHeight="1">
      <c r="A403" s="34"/>
      <c r="B403" s="19"/>
      <c r="C403" s="19"/>
      <c r="D403" s="73"/>
      <c r="E403" s="36"/>
      <c r="F403" s="37"/>
      <c r="G403" s="19"/>
      <c r="H403" s="19"/>
      <c r="I403" s="74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ht="15.75" customHeight="1">
      <c r="A404" s="34"/>
      <c r="B404" s="19"/>
      <c r="C404" s="19"/>
      <c r="D404" s="73"/>
      <c r="E404" s="36"/>
      <c r="F404" s="37"/>
      <c r="G404" s="19"/>
      <c r="H404" s="19"/>
      <c r="I404" s="74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ht="15.75" customHeight="1">
      <c r="A405" s="34"/>
      <c r="B405" s="19"/>
      <c r="C405" s="19"/>
      <c r="D405" s="73"/>
      <c r="E405" s="36"/>
      <c r="F405" s="37"/>
      <c r="G405" s="19"/>
      <c r="H405" s="19"/>
      <c r="I405" s="74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ht="15.75" customHeight="1">
      <c r="A406" s="34"/>
      <c r="B406" s="19"/>
      <c r="C406" s="19"/>
      <c r="D406" s="73"/>
      <c r="E406" s="36"/>
      <c r="F406" s="37"/>
      <c r="G406" s="19"/>
      <c r="H406" s="19"/>
      <c r="I406" s="74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ht="15.75" customHeight="1">
      <c r="A407" s="34"/>
      <c r="B407" s="19"/>
      <c r="C407" s="19"/>
      <c r="D407" s="73"/>
      <c r="E407" s="36"/>
      <c r="F407" s="37"/>
      <c r="G407" s="19"/>
      <c r="H407" s="19"/>
      <c r="I407" s="74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ht="15.75" customHeight="1">
      <c r="A408" s="34"/>
      <c r="B408" s="19"/>
      <c r="C408" s="19"/>
      <c r="D408" s="73"/>
      <c r="E408" s="36"/>
      <c r="F408" s="37"/>
      <c r="G408" s="19"/>
      <c r="H408" s="19"/>
      <c r="I408" s="74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ht="15.75" customHeight="1">
      <c r="A409" s="34"/>
      <c r="B409" s="19"/>
      <c r="C409" s="19"/>
      <c r="D409" s="73"/>
      <c r="E409" s="36"/>
      <c r="F409" s="37"/>
      <c r="G409" s="19"/>
      <c r="H409" s="19"/>
      <c r="I409" s="74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ht="15.75" customHeight="1">
      <c r="A410" s="34"/>
      <c r="B410" s="19"/>
      <c r="C410" s="19"/>
      <c r="D410" s="73"/>
      <c r="E410" s="36"/>
      <c r="F410" s="37"/>
      <c r="G410" s="19"/>
      <c r="H410" s="19"/>
      <c r="I410" s="74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ht="15.75" customHeight="1">
      <c r="A411" s="34"/>
      <c r="B411" s="19"/>
      <c r="C411" s="19"/>
      <c r="D411" s="73"/>
      <c r="E411" s="36"/>
      <c r="F411" s="37"/>
      <c r="G411" s="19"/>
      <c r="H411" s="19"/>
      <c r="I411" s="74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ht="15.75" customHeight="1">
      <c r="A412" s="34"/>
      <c r="B412" s="19"/>
      <c r="C412" s="19"/>
      <c r="D412" s="73"/>
      <c r="E412" s="36"/>
      <c r="F412" s="37"/>
      <c r="G412" s="19"/>
      <c r="H412" s="19"/>
      <c r="I412" s="74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ht="15.75" customHeight="1">
      <c r="A413" s="34"/>
      <c r="B413" s="19"/>
      <c r="C413" s="19"/>
      <c r="D413" s="73"/>
      <c r="E413" s="36"/>
      <c r="F413" s="37"/>
      <c r="G413" s="19"/>
      <c r="H413" s="19"/>
      <c r="I413" s="74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ht="15.75" customHeight="1">
      <c r="A414" s="34"/>
      <c r="B414" s="19"/>
      <c r="C414" s="19"/>
      <c r="D414" s="73"/>
      <c r="E414" s="36"/>
      <c r="F414" s="37"/>
      <c r="G414" s="19"/>
      <c r="H414" s="19"/>
      <c r="I414" s="74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ht="15.75" customHeight="1">
      <c r="A415" s="34"/>
      <c r="B415" s="19"/>
      <c r="C415" s="19"/>
      <c r="D415" s="73"/>
      <c r="E415" s="36"/>
      <c r="F415" s="37"/>
      <c r="G415" s="19"/>
      <c r="H415" s="19"/>
      <c r="I415" s="74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ht="15.75" customHeight="1">
      <c r="A416" s="34"/>
      <c r="B416" s="19"/>
      <c r="C416" s="19"/>
      <c r="D416" s="73"/>
      <c r="E416" s="36"/>
      <c r="F416" s="37"/>
      <c r="G416" s="19"/>
      <c r="H416" s="19"/>
      <c r="I416" s="74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ht="15.75" customHeight="1">
      <c r="A417" s="34"/>
      <c r="B417" s="19"/>
      <c r="C417" s="19"/>
      <c r="D417" s="73"/>
      <c r="E417" s="36"/>
      <c r="F417" s="37"/>
      <c r="G417" s="19"/>
      <c r="H417" s="19"/>
      <c r="I417" s="74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ht="15.75" customHeight="1">
      <c r="A418" s="34"/>
      <c r="B418" s="19"/>
      <c r="C418" s="19"/>
      <c r="D418" s="73"/>
      <c r="E418" s="36"/>
      <c r="F418" s="37"/>
      <c r="G418" s="19"/>
      <c r="H418" s="19"/>
      <c r="I418" s="74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ht="15.75" customHeight="1">
      <c r="A419" s="34"/>
      <c r="B419" s="19"/>
      <c r="C419" s="19"/>
      <c r="D419" s="73"/>
      <c r="E419" s="36"/>
      <c r="F419" s="37"/>
      <c r="G419" s="19"/>
      <c r="H419" s="19"/>
      <c r="I419" s="74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ht="15.75" customHeight="1">
      <c r="A420" s="34"/>
      <c r="B420" s="19"/>
      <c r="C420" s="19"/>
      <c r="D420" s="73"/>
      <c r="E420" s="36"/>
      <c r="F420" s="37"/>
      <c r="G420" s="19"/>
      <c r="H420" s="19"/>
      <c r="I420" s="74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ht="15.75" customHeight="1">
      <c r="A421" s="34"/>
      <c r="B421" s="19"/>
      <c r="C421" s="19"/>
      <c r="D421" s="73"/>
      <c r="E421" s="36"/>
      <c r="F421" s="37"/>
      <c r="G421" s="19"/>
      <c r="H421" s="19"/>
      <c r="I421" s="74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ht="15.75" customHeight="1">
      <c r="A422" s="34"/>
      <c r="B422" s="19"/>
      <c r="C422" s="19"/>
      <c r="D422" s="73"/>
      <c r="E422" s="36"/>
      <c r="F422" s="37"/>
      <c r="G422" s="19"/>
      <c r="H422" s="19"/>
      <c r="I422" s="74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ht="15.75" customHeight="1">
      <c r="A423" s="34"/>
      <c r="B423" s="19"/>
      <c r="C423" s="19"/>
      <c r="D423" s="73"/>
      <c r="E423" s="36"/>
      <c r="F423" s="37"/>
      <c r="G423" s="19"/>
      <c r="H423" s="19"/>
      <c r="I423" s="74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ht="15.75" customHeight="1">
      <c r="A424" s="34"/>
      <c r="B424" s="19"/>
      <c r="C424" s="19"/>
      <c r="D424" s="73"/>
      <c r="E424" s="36"/>
      <c r="F424" s="37"/>
      <c r="G424" s="19"/>
      <c r="H424" s="19"/>
      <c r="I424" s="74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ht="15.75" customHeight="1">
      <c r="A425" s="34"/>
      <c r="B425" s="19"/>
      <c r="C425" s="19"/>
      <c r="D425" s="73"/>
      <c r="E425" s="36"/>
      <c r="F425" s="37"/>
      <c r="G425" s="19"/>
      <c r="H425" s="19"/>
      <c r="I425" s="74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ht="15.75" customHeight="1">
      <c r="A426" s="34"/>
      <c r="B426" s="19"/>
      <c r="C426" s="19"/>
      <c r="D426" s="73"/>
      <c r="E426" s="36"/>
      <c r="F426" s="37"/>
      <c r="G426" s="19"/>
      <c r="H426" s="19"/>
      <c r="I426" s="74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ht="15.75" customHeight="1">
      <c r="A427" s="34"/>
      <c r="B427" s="19"/>
      <c r="C427" s="19"/>
      <c r="D427" s="73"/>
      <c r="E427" s="36"/>
      <c r="F427" s="37"/>
      <c r="G427" s="19"/>
      <c r="H427" s="19"/>
      <c r="I427" s="74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ht="15.75" customHeight="1">
      <c r="A428" s="34"/>
      <c r="B428" s="19"/>
      <c r="C428" s="19"/>
      <c r="D428" s="73"/>
      <c r="E428" s="36"/>
      <c r="F428" s="37"/>
      <c r="G428" s="19"/>
      <c r="H428" s="19"/>
      <c r="I428" s="74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ht="15.75" customHeight="1">
      <c r="A429" s="34"/>
      <c r="B429" s="19"/>
      <c r="C429" s="19"/>
      <c r="D429" s="73"/>
      <c r="E429" s="36"/>
      <c r="F429" s="37"/>
      <c r="G429" s="19"/>
      <c r="H429" s="19"/>
      <c r="I429" s="74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ht="15.75" customHeight="1">
      <c r="A430" s="34"/>
      <c r="B430" s="19"/>
      <c r="C430" s="19"/>
      <c r="D430" s="73"/>
      <c r="E430" s="36"/>
      <c r="F430" s="37"/>
      <c r="G430" s="19"/>
      <c r="H430" s="19"/>
      <c r="I430" s="74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ht="15.75" customHeight="1">
      <c r="A431" s="34"/>
      <c r="B431" s="19"/>
      <c r="C431" s="19"/>
      <c r="D431" s="73"/>
      <c r="E431" s="36"/>
      <c r="F431" s="37"/>
      <c r="G431" s="19"/>
      <c r="H431" s="19"/>
      <c r="I431" s="74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ht="15.75" customHeight="1">
      <c r="A432" s="34"/>
      <c r="B432" s="19"/>
      <c r="C432" s="19"/>
      <c r="D432" s="73"/>
      <c r="E432" s="36"/>
      <c r="F432" s="37"/>
      <c r="G432" s="19"/>
      <c r="H432" s="19"/>
      <c r="I432" s="74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ht="15.75" customHeight="1">
      <c r="A433" s="34"/>
      <c r="B433" s="19"/>
      <c r="C433" s="19"/>
      <c r="D433" s="73"/>
      <c r="E433" s="36"/>
      <c r="F433" s="37"/>
      <c r="G433" s="19"/>
      <c r="H433" s="19"/>
      <c r="I433" s="74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ht="15.75" customHeight="1">
      <c r="A434" s="34"/>
      <c r="B434" s="19"/>
      <c r="C434" s="19"/>
      <c r="D434" s="73"/>
      <c r="E434" s="36"/>
      <c r="F434" s="37"/>
      <c r="G434" s="19"/>
      <c r="H434" s="19"/>
      <c r="I434" s="74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ht="15.75" customHeight="1">
      <c r="A435" s="34"/>
      <c r="B435" s="19"/>
      <c r="C435" s="19"/>
      <c r="D435" s="73"/>
      <c r="E435" s="36"/>
      <c r="F435" s="37"/>
      <c r="G435" s="19"/>
      <c r="H435" s="19"/>
      <c r="I435" s="74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ht="15.75" customHeight="1">
      <c r="A436" s="34"/>
      <c r="B436" s="19"/>
      <c r="C436" s="19"/>
      <c r="D436" s="73"/>
      <c r="E436" s="36"/>
      <c r="F436" s="37"/>
      <c r="G436" s="19"/>
      <c r="H436" s="19"/>
      <c r="I436" s="74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ht="15.75" customHeight="1">
      <c r="A437" s="34"/>
      <c r="B437" s="19"/>
      <c r="C437" s="19"/>
      <c r="D437" s="73"/>
      <c r="E437" s="36"/>
      <c r="F437" s="37"/>
      <c r="G437" s="19"/>
      <c r="H437" s="19"/>
      <c r="I437" s="74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ht="15.75" customHeight="1">
      <c r="A438" s="34"/>
      <c r="B438" s="19"/>
      <c r="C438" s="19"/>
      <c r="D438" s="73"/>
      <c r="E438" s="36"/>
      <c r="F438" s="37"/>
      <c r="G438" s="19"/>
      <c r="H438" s="19"/>
      <c r="I438" s="74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ht="15.75" customHeight="1">
      <c r="A439" s="34"/>
      <c r="B439" s="19"/>
      <c r="C439" s="19"/>
      <c r="D439" s="73"/>
      <c r="E439" s="36"/>
      <c r="F439" s="37"/>
      <c r="G439" s="19"/>
      <c r="H439" s="19"/>
      <c r="I439" s="74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ht="15.75" customHeight="1">
      <c r="A440" s="34"/>
      <c r="B440" s="19"/>
      <c r="C440" s="19"/>
      <c r="D440" s="73"/>
      <c r="E440" s="36"/>
      <c r="F440" s="37"/>
      <c r="G440" s="19"/>
      <c r="H440" s="19"/>
      <c r="I440" s="74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ht="15.75" customHeight="1">
      <c r="A441" s="34"/>
      <c r="B441" s="19"/>
      <c r="C441" s="19"/>
      <c r="D441" s="73"/>
      <c r="E441" s="36"/>
      <c r="F441" s="37"/>
      <c r="G441" s="19"/>
      <c r="H441" s="19"/>
      <c r="I441" s="74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ht="15.75" customHeight="1">
      <c r="A442" s="34"/>
      <c r="B442" s="19"/>
      <c r="C442" s="19"/>
      <c r="D442" s="73"/>
      <c r="E442" s="36"/>
      <c r="F442" s="37"/>
      <c r="G442" s="19"/>
      <c r="H442" s="19"/>
      <c r="I442" s="74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ht="15.75" customHeight="1">
      <c r="A443" s="34"/>
      <c r="B443" s="19"/>
      <c r="C443" s="19"/>
      <c r="D443" s="73"/>
      <c r="E443" s="36"/>
      <c r="F443" s="37"/>
      <c r="G443" s="19"/>
      <c r="H443" s="19"/>
      <c r="I443" s="74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ht="15.75" customHeight="1">
      <c r="A444" s="34"/>
      <c r="B444" s="19"/>
      <c r="C444" s="19"/>
      <c r="D444" s="73"/>
      <c r="E444" s="36"/>
      <c r="F444" s="37"/>
      <c r="G444" s="19"/>
      <c r="H444" s="19"/>
      <c r="I444" s="74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ht="15.75" customHeight="1">
      <c r="A445" s="34"/>
      <c r="B445" s="19"/>
      <c r="C445" s="19"/>
      <c r="D445" s="73"/>
      <c r="E445" s="36"/>
      <c r="F445" s="37"/>
      <c r="G445" s="19"/>
      <c r="H445" s="19"/>
      <c r="I445" s="74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ht="15.75" customHeight="1">
      <c r="A446" s="34"/>
      <c r="B446" s="19"/>
      <c r="C446" s="19"/>
      <c r="D446" s="73"/>
      <c r="E446" s="36"/>
      <c r="F446" s="37"/>
      <c r="G446" s="19"/>
      <c r="H446" s="19"/>
      <c r="I446" s="74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ht="15.75" customHeight="1">
      <c r="A447" s="34"/>
      <c r="B447" s="19"/>
      <c r="C447" s="19"/>
      <c r="D447" s="73"/>
      <c r="E447" s="36"/>
      <c r="F447" s="37"/>
      <c r="G447" s="19"/>
      <c r="H447" s="19"/>
      <c r="I447" s="74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ht="15.75" customHeight="1">
      <c r="A448" s="34"/>
      <c r="B448" s="19"/>
      <c r="C448" s="19"/>
      <c r="D448" s="73"/>
      <c r="E448" s="36"/>
      <c r="F448" s="37"/>
      <c r="G448" s="19"/>
      <c r="H448" s="19"/>
      <c r="I448" s="74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ht="15.75" customHeight="1">
      <c r="A449" s="34"/>
      <c r="B449" s="19"/>
      <c r="C449" s="19"/>
      <c r="D449" s="73"/>
      <c r="E449" s="36"/>
      <c r="F449" s="37"/>
      <c r="G449" s="19"/>
      <c r="H449" s="19"/>
      <c r="I449" s="74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ht="15.75" customHeight="1">
      <c r="A450" s="34"/>
      <c r="B450" s="19"/>
      <c r="C450" s="19"/>
      <c r="D450" s="73"/>
      <c r="E450" s="36"/>
      <c r="F450" s="37"/>
      <c r="G450" s="19"/>
      <c r="H450" s="19"/>
      <c r="I450" s="74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ht="15.75" customHeight="1">
      <c r="A451" s="34"/>
      <c r="B451" s="19"/>
      <c r="C451" s="19"/>
      <c r="D451" s="73"/>
      <c r="E451" s="36"/>
      <c r="F451" s="37"/>
      <c r="G451" s="19"/>
      <c r="H451" s="19"/>
      <c r="I451" s="74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ht="15.75" customHeight="1">
      <c r="A452" s="34"/>
      <c r="B452" s="19"/>
      <c r="C452" s="19"/>
      <c r="D452" s="73"/>
      <c r="E452" s="36"/>
      <c r="F452" s="37"/>
      <c r="G452" s="19"/>
      <c r="H452" s="19"/>
      <c r="I452" s="74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ht="15.75" customHeight="1">
      <c r="A453" s="34"/>
      <c r="B453" s="19"/>
      <c r="C453" s="19"/>
      <c r="D453" s="73"/>
      <c r="E453" s="36"/>
      <c r="F453" s="37"/>
      <c r="G453" s="19"/>
      <c r="H453" s="19"/>
      <c r="I453" s="74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ht="15.75" customHeight="1">
      <c r="A454" s="34"/>
      <c r="B454" s="19"/>
      <c r="C454" s="19"/>
      <c r="D454" s="73"/>
      <c r="E454" s="36"/>
      <c r="F454" s="37"/>
      <c r="G454" s="19"/>
      <c r="H454" s="19"/>
      <c r="I454" s="74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ht="15.75" customHeight="1">
      <c r="A455" s="34"/>
      <c r="B455" s="19"/>
      <c r="C455" s="19"/>
      <c r="D455" s="73"/>
      <c r="E455" s="36"/>
      <c r="F455" s="37"/>
      <c r="G455" s="19"/>
      <c r="H455" s="19"/>
      <c r="I455" s="74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ht="15.75" customHeight="1">
      <c r="A456" s="34"/>
      <c r="B456" s="19"/>
      <c r="C456" s="19"/>
      <c r="D456" s="73"/>
      <c r="E456" s="36"/>
      <c r="F456" s="37"/>
      <c r="G456" s="19"/>
      <c r="H456" s="19"/>
      <c r="I456" s="74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ht="15.75" customHeight="1">
      <c r="A457" s="34"/>
      <c r="B457" s="19"/>
      <c r="C457" s="19"/>
      <c r="D457" s="73"/>
      <c r="E457" s="36"/>
      <c r="F457" s="37"/>
      <c r="G457" s="19"/>
      <c r="H457" s="19"/>
      <c r="I457" s="74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ht="15.75" customHeight="1">
      <c r="A458" s="34"/>
      <c r="B458" s="19"/>
      <c r="C458" s="19"/>
      <c r="D458" s="73"/>
      <c r="E458" s="36"/>
      <c r="F458" s="37"/>
      <c r="G458" s="19"/>
      <c r="H458" s="19"/>
      <c r="I458" s="74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ht="15.75" customHeight="1">
      <c r="A459" s="34"/>
      <c r="B459" s="19"/>
      <c r="C459" s="19"/>
      <c r="D459" s="73"/>
      <c r="E459" s="36"/>
      <c r="F459" s="37"/>
      <c r="G459" s="19"/>
      <c r="H459" s="19"/>
      <c r="I459" s="74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ht="15.75" customHeight="1">
      <c r="A460" s="34"/>
      <c r="B460" s="19"/>
      <c r="C460" s="19"/>
      <c r="D460" s="73"/>
      <c r="E460" s="36"/>
      <c r="F460" s="37"/>
      <c r="G460" s="19"/>
      <c r="H460" s="19"/>
      <c r="I460" s="74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ht="15.75" customHeight="1">
      <c r="A461" s="34"/>
      <c r="B461" s="19"/>
      <c r="C461" s="19"/>
      <c r="D461" s="73"/>
      <c r="E461" s="36"/>
      <c r="F461" s="37"/>
      <c r="G461" s="19"/>
      <c r="H461" s="19"/>
      <c r="I461" s="74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ht="15.75" customHeight="1">
      <c r="A462" s="34"/>
      <c r="B462" s="19"/>
      <c r="C462" s="19"/>
      <c r="D462" s="73"/>
      <c r="E462" s="36"/>
      <c r="F462" s="37"/>
      <c r="G462" s="19"/>
      <c r="H462" s="19"/>
      <c r="I462" s="74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ht="15.75" customHeight="1">
      <c r="A463" s="34"/>
      <c r="B463" s="19"/>
      <c r="C463" s="19"/>
      <c r="D463" s="73"/>
      <c r="E463" s="36"/>
      <c r="F463" s="37"/>
      <c r="G463" s="19"/>
      <c r="H463" s="19"/>
      <c r="I463" s="74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ht="15.75" customHeight="1">
      <c r="A464" s="34"/>
      <c r="B464" s="19"/>
      <c r="C464" s="19"/>
      <c r="D464" s="73"/>
      <c r="E464" s="36"/>
      <c r="F464" s="37"/>
      <c r="G464" s="19"/>
      <c r="H464" s="19"/>
      <c r="I464" s="74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ht="15.75" customHeight="1">
      <c r="A465" s="34"/>
      <c r="B465" s="19"/>
      <c r="C465" s="19"/>
      <c r="D465" s="73"/>
      <c r="E465" s="36"/>
      <c r="F465" s="37"/>
      <c r="G465" s="19"/>
      <c r="H465" s="19"/>
      <c r="I465" s="74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ht="15.75" customHeight="1">
      <c r="A466" s="34"/>
      <c r="B466" s="19"/>
      <c r="C466" s="19"/>
      <c r="D466" s="73"/>
      <c r="E466" s="36"/>
      <c r="F466" s="37"/>
      <c r="G466" s="19"/>
      <c r="H466" s="19"/>
      <c r="I466" s="74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ht="15.75" customHeight="1">
      <c r="A467" s="34"/>
      <c r="B467" s="19"/>
      <c r="C467" s="19"/>
      <c r="D467" s="73"/>
      <c r="E467" s="36"/>
      <c r="F467" s="37"/>
      <c r="G467" s="19"/>
      <c r="H467" s="19"/>
      <c r="I467" s="74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ht="15.75" customHeight="1">
      <c r="A468" s="34"/>
      <c r="B468" s="19"/>
      <c r="C468" s="19"/>
      <c r="D468" s="73"/>
      <c r="E468" s="36"/>
      <c r="F468" s="37"/>
      <c r="G468" s="19"/>
      <c r="H468" s="19"/>
      <c r="I468" s="74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ht="15.75" customHeight="1">
      <c r="A469" s="34"/>
      <c r="B469" s="19"/>
      <c r="C469" s="19"/>
      <c r="D469" s="73"/>
      <c r="E469" s="36"/>
      <c r="F469" s="37"/>
      <c r="G469" s="19"/>
      <c r="H469" s="19"/>
      <c r="I469" s="74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ht="15.75" customHeight="1">
      <c r="A470" s="34"/>
      <c r="B470" s="19"/>
      <c r="C470" s="19"/>
      <c r="D470" s="73"/>
      <c r="E470" s="36"/>
      <c r="F470" s="37"/>
      <c r="G470" s="19"/>
      <c r="H470" s="19"/>
      <c r="I470" s="74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ht="15.75" customHeight="1">
      <c r="A471" s="34"/>
      <c r="B471" s="19"/>
      <c r="C471" s="19"/>
      <c r="D471" s="73"/>
      <c r="E471" s="36"/>
      <c r="F471" s="37"/>
      <c r="G471" s="19"/>
      <c r="H471" s="19"/>
      <c r="I471" s="74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ht="15.75" customHeight="1">
      <c r="A472" s="34"/>
      <c r="B472" s="19"/>
      <c r="C472" s="19"/>
      <c r="D472" s="73"/>
      <c r="E472" s="36"/>
      <c r="F472" s="37"/>
      <c r="G472" s="19"/>
      <c r="H472" s="19"/>
      <c r="I472" s="74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ht="15.75" customHeight="1">
      <c r="A473" s="34"/>
      <c r="B473" s="19"/>
      <c r="C473" s="19"/>
      <c r="D473" s="73"/>
      <c r="E473" s="36"/>
      <c r="F473" s="37"/>
      <c r="G473" s="19"/>
      <c r="H473" s="19"/>
      <c r="I473" s="74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ht="15.75" customHeight="1">
      <c r="A474" s="34"/>
      <c r="B474" s="19"/>
      <c r="C474" s="19"/>
      <c r="D474" s="73"/>
      <c r="E474" s="36"/>
      <c r="F474" s="37"/>
      <c r="G474" s="19"/>
      <c r="H474" s="19"/>
      <c r="I474" s="74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ht="15.75" customHeight="1">
      <c r="A475" s="34"/>
      <c r="B475" s="19"/>
      <c r="C475" s="19"/>
      <c r="D475" s="73"/>
      <c r="E475" s="36"/>
      <c r="F475" s="37"/>
      <c r="G475" s="19"/>
      <c r="H475" s="19"/>
      <c r="I475" s="74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ht="15.75" customHeight="1">
      <c r="A476" s="34"/>
      <c r="B476" s="19"/>
      <c r="C476" s="19"/>
      <c r="D476" s="73"/>
      <c r="E476" s="36"/>
      <c r="F476" s="37"/>
      <c r="G476" s="19"/>
      <c r="H476" s="19"/>
      <c r="I476" s="74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ht="15.75" customHeight="1">
      <c r="A477" s="34"/>
      <c r="B477" s="19"/>
      <c r="C477" s="19"/>
      <c r="D477" s="73"/>
      <c r="E477" s="36"/>
      <c r="F477" s="37"/>
      <c r="G477" s="19"/>
      <c r="H477" s="19"/>
      <c r="I477" s="74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ht="15.75" customHeight="1">
      <c r="A478" s="34"/>
      <c r="B478" s="19"/>
      <c r="C478" s="19"/>
      <c r="D478" s="73"/>
      <c r="E478" s="36"/>
      <c r="F478" s="37"/>
      <c r="G478" s="19"/>
      <c r="H478" s="19"/>
      <c r="I478" s="74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ht="15.75" customHeight="1">
      <c r="A479" s="34"/>
      <c r="B479" s="19"/>
      <c r="C479" s="19"/>
      <c r="D479" s="73"/>
      <c r="E479" s="36"/>
      <c r="F479" s="37"/>
      <c r="G479" s="19"/>
      <c r="H479" s="19"/>
      <c r="I479" s="74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ht="15.75" customHeight="1">
      <c r="A480" s="34"/>
      <c r="B480" s="19"/>
      <c r="C480" s="19"/>
      <c r="D480" s="73"/>
      <c r="E480" s="36"/>
      <c r="F480" s="37"/>
      <c r="G480" s="19"/>
      <c r="H480" s="19"/>
      <c r="I480" s="74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ht="15.75" customHeight="1">
      <c r="A481" s="34"/>
      <c r="B481" s="19"/>
      <c r="C481" s="19"/>
      <c r="D481" s="73"/>
      <c r="E481" s="36"/>
      <c r="F481" s="37"/>
      <c r="G481" s="19"/>
      <c r="H481" s="19"/>
      <c r="I481" s="74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ht="15.75" customHeight="1">
      <c r="A482" s="34"/>
      <c r="B482" s="19"/>
      <c r="C482" s="19"/>
      <c r="D482" s="73"/>
      <c r="E482" s="36"/>
      <c r="F482" s="37"/>
      <c r="G482" s="19"/>
      <c r="H482" s="19"/>
      <c r="I482" s="74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ht="15.75" customHeight="1">
      <c r="A483" s="34"/>
      <c r="B483" s="19"/>
      <c r="C483" s="19"/>
      <c r="D483" s="73"/>
      <c r="E483" s="36"/>
      <c r="F483" s="37"/>
      <c r="G483" s="19"/>
      <c r="H483" s="19"/>
      <c r="I483" s="74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ht="15.75" customHeight="1">
      <c r="A484" s="34"/>
      <c r="B484" s="19"/>
      <c r="C484" s="19"/>
      <c r="D484" s="73"/>
      <c r="E484" s="36"/>
      <c r="F484" s="37"/>
      <c r="G484" s="19"/>
      <c r="H484" s="19"/>
      <c r="I484" s="74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ht="15.75" customHeight="1">
      <c r="A485" s="34"/>
      <c r="B485" s="19"/>
      <c r="C485" s="19"/>
      <c r="D485" s="73"/>
      <c r="E485" s="36"/>
      <c r="F485" s="37"/>
      <c r="G485" s="19"/>
      <c r="H485" s="19"/>
      <c r="I485" s="74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ht="15.75" customHeight="1">
      <c r="A486" s="34"/>
      <c r="B486" s="19"/>
      <c r="C486" s="19"/>
      <c r="D486" s="73"/>
      <c r="E486" s="36"/>
      <c r="F486" s="37"/>
      <c r="G486" s="19"/>
      <c r="H486" s="19"/>
      <c r="I486" s="74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ht="15.75" customHeight="1">
      <c r="A487" s="34"/>
      <c r="B487" s="19"/>
      <c r="C487" s="19"/>
      <c r="D487" s="73"/>
      <c r="E487" s="36"/>
      <c r="F487" s="37"/>
      <c r="G487" s="19"/>
      <c r="H487" s="19"/>
      <c r="I487" s="74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ht="15.75" customHeight="1">
      <c r="A488" s="34"/>
      <c r="B488" s="19"/>
      <c r="C488" s="19"/>
      <c r="D488" s="73"/>
      <c r="E488" s="36"/>
      <c r="F488" s="37"/>
      <c r="G488" s="19"/>
      <c r="H488" s="19"/>
      <c r="I488" s="74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ht="15.75" customHeight="1">
      <c r="A489" s="34"/>
      <c r="B489" s="19"/>
      <c r="C489" s="19"/>
      <c r="D489" s="73"/>
      <c r="E489" s="36"/>
      <c r="F489" s="37"/>
      <c r="G489" s="19"/>
      <c r="H489" s="19"/>
      <c r="I489" s="74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ht="15.75" customHeight="1">
      <c r="A490" s="34"/>
      <c r="B490" s="19"/>
      <c r="C490" s="19"/>
      <c r="D490" s="73"/>
      <c r="E490" s="36"/>
      <c r="F490" s="37"/>
      <c r="G490" s="19"/>
      <c r="H490" s="19"/>
      <c r="I490" s="74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ht="15.75" customHeight="1">
      <c r="A491" s="34"/>
      <c r="B491" s="19"/>
      <c r="C491" s="19"/>
      <c r="D491" s="73"/>
      <c r="E491" s="36"/>
      <c r="F491" s="37"/>
      <c r="G491" s="19"/>
      <c r="H491" s="19"/>
      <c r="I491" s="74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ht="15.75" customHeight="1">
      <c r="A492" s="34"/>
      <c r="B492" s="19"/>
      <c r="C492" s="19"/>
      <c r="D492" s="73"/>
      <c r="E492" s="36"/>
      <c r="F492" s="37"/>
      <c r="G492" s="19"/>
      <c r="H492" s="19"/>
      <c r="I492" s="74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ht="15.75" customHeight="1">
      <c r="A493" s="34"/>
      <c r="B493" s="19"/>
      <c r="C493" s="19"/>
      <c r="D493" s="73"/>
      <c r="E493" s="36"/>
      <c r="F493" s="37"/>
      <c r="G493" s="19"/>
      <c r="H493" s="19"/>
      <c r="I493" s="74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ht="15.75" customHeight="1">
      <c r="A494" s="34"/>
      <c r="B494" s="19"/>
      <c r="C494" s="19"/>
      <c r="D494" s="73"/>
      <c r="E494" s="36"/>
      <c r="F494" s="37"/>
      <c r="G494" s="19"/>
      <c r="H494" s="19"/>
      <c r="I494" s="74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ht="15.75" customHeight="1">
      <c r="A495" s="34"/>
      <c r="B495" s="19"/>
      <c r="C495" s="19"/>
      <c r="D495" s="73"/>
      <c r="E495" s="36"/>
      <c r="F495" s="37"/>
      <c r="G495" s="19"/>
      <c r="H495" s="19"/>
      <c r="I495" s="74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ht="15.75" customHeight="1">
      <c r="A496" s="34"/>
      <c r="B496" s="19"/>
      <c r="C496" s="19"/>
      <c r="D496" s="73"/>
      <c r="E496" s="36"/>
      <c r="F496" s="37"/>
      <c r="G496" s="19"/>
      <c r="H496" s="19"/>
      <c r="I496" s="74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ht="15.75" customHeight="1">
      <c r="A497" s="34"/>
      <c r="B497" s="19"/>
      <c r="C497" s="19"/>
      <c r="D497" s="73"/>
      <c r="E497" s="36"/>
      <c r="F497" s="37"/>
      <c r="G497" s="19"/>
      <c r="H497" s="19"/>
      <c r="I497" s="74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ht="15.75" customHeight="1">
      <c r="A498" s="34"/>
      <c r="B498" s="19"/>
      <c r="C498" s="19"/>
      <c r="D498" s="73"/>
      <c r="E498" s="36"/>
      <c r="F498" s="37"/>
      <c r="G498" s="19"/>
      <c r="H498" s="19"/>
      <c r="I498" s="74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ht="15.75" customHeight="1">
      <c r="A499" s="34"/>
      <c r="B499" s="19"/>
      <c r="C499" s="19"/>
      <c r="D499" s="73"/>
      <c r="E499" s="36"/>
      <c r="F499" s="37"/>
      <c r="G499" s="19"/>
      <c r="H499" s="19"/>
      <c r="I499" s="74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ht="15.75" customHeight="1">
      <c r="A500" s="34"/>
      <c r="B500" s="19"/>
      <c r="C500" s="19"/>
      <c r="D500" s="73"/>
      <c r="E500" s="36"/>
      <c r="F500" s="37"/>
      <c r="G500" s="19"/>
      <c r="H500" s="19"/>
      <c r="I500" s="74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ht="15.75" customHeight="1">
      <c r="A501" s="34"/>
      <c r="B501" s="19"/>
      <c r="C501" s="19"/>
      <c r="D501" s="73"/>
      <c r="E501" s="36"/>
      <c r="F501" s="37"/>
      <c r="G501" s="19"/>
      <c r="H501" s="19"/>
      <c r="I501" s="74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ht="15.75" customHeight="1">
      <c r="A502" s="34"/>
      <c r="B502" s="19"/>
      <c r="C502" s="19"/>
      <c r="D502" s="73"/>
      <c r="E502" s="36"/>
      <c r="F502" s="37"/>
      <c r="G502" s="19"/>
      <c r="H502" s="19"/>
      <c r="I502" s="74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ht="15.75" customHeight="1">
      <c r="A503" s="34"/>
      <c r="B503" s="19"/>
      <c r="C503" s="19"/>
      <c r="D503" s="73"/>
      <c r="E503" s="36"/>
      <c r="F503" s="37"/>
      <c r="G503" s="19"/>
      <c r="H503" s="19"/>
      <c r="I503" s="74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ht="15.75" customHeight="1">
      <c r="A504" s="34"/>
      <c r="B504" s="19"/>
      <c r="C504" s="19"/>
      <c r="D504" s="73"/>
      <c r="E504" s="36"/>
      <c r="F504" s="37"/>
      <c r="G504" s="19"/>
      <c r="H504" s="19"/>
      <c r="I504" s="74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ht="15.75" customHeight="1">
      <c r="A505" s="34"/>
      <c r="B505" s="19"/>
      <c r="C505" s="19"/>
      <c r="D505" s="73"/>
      <c r="E505" s="36"/>
      <c r="F505" s="37"/>
      <c r="G505" s="19"/>
      <c r="H505" s="19"/>
      <c r="I505" s="74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ht="15.75" customHeight="1">
      <c r="A506" s="34"/>
      <c r="B506" s="19"/>
      <c r="C506" s="19"/>
      <c r="D506" s="73"/>
      <c r="E506" s="36"/>
      <c r="F506" s="37"/>
      <c r="G506" s="19"/>
      <c r="H506" s="19"/>
      <c r="I506" s="74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ht="15.75" customHeight="1">
      <c r="A507" s="34"/>
      <c r="B507" s="19"/>
      <c r="C507" s="19"/>
      <c r="D507" s="73"/>
      <c r="E507" s="36"/>
      <c r="F507" s="37"/>
      <c r="G507" s="19"/>
      <c r="H507" s="19"/>
      <c r="I507" s="74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ht="15.75" customHeight="1">
      <c r="A508" s="34"/>
      <c r="B508" s="19"/>
      <c r="C508" s="19"/>
      <c r="D508" s="73"/>
      <c r="E508" s="36"/>
      <c r="F508" s="37"/>
      <c r="G508" s="19"/>
      <c r="H508" s="19"/>
      <c r="I508" s="74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ht="15.75" customHeight="1">
      <c r="A509" s="34"/>
      <c r="B509" s="19"/>
      <c r="C509" s="19"/>
      <c r="D509" s="73"/>
      <c r="E509" s="36"/>
      <c r="F509" s="37"/>
      <c r="G509" s="19"/>
      <c r="H509" s="19"/>
      <c r="I509" s="74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ht="15.75" customHeight="1">
      <c r="A510" s="34"/>
      <c r="B510" s="19"/>
      <c r="C510" s="19"/>
      <c r="D510" s="73"/>
      <c r="E510" s="36"/>
      <c r="F510" s="37"/>
      <c r="G510" s="19"/>
      <c r="H510" s="19"/>
      <c r="I510" s="74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ht="15.75" customHeight="1">
      <c r="A511" s="34"/>
      <c r="B511" s="19"/>
      <c r="C511" s="19"/>
      <c r="D511" s="73"/>
      <c r="E511" s="36"/>
      <c r="F511" s="37"/>
      <c r="G511" s="19"/>
      <c r="H511" s="19"/>
      <c r="I511" s="74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ht="15.75" customHeight="1">
      <c r="A512" s="34"/>
      <c r="B512" s="19"/>
      <c r="C512" s="19"/>
      <c r="D512" s="73"/>
      <c r="E512" s="36"/>
      <c r="F512" s="37"/>
      <c r="G512" s="19"/>
      <c r="H512" s="19"/>
      <c r="I512" s="74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ht="15.75" customHeight="1">
      <c r="A513" s="34"/>
      <c r="B513" s="19"/>
      <c r="C513" s="19"/>
      <c r="D513" s="73"/>
      <c r="E513" s="36"/>
      <c r="F513" s="37"/>
      <c r="G513" s="19"/>
      <c r="H513" s="19"/>
      <c r="I513" s="74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ht="15.75" customHeight="1">
      <c r="A514" s="34"/>
      <c r="B514" s="19"/>
      <c r="C514" s="19"/>
      <c r="D514" s="73"/>
      <c r="E514" s="36"/>
      <c r="F514" s="37"/>
      <c r="G514" s="19"/>
      <c r="H514" s="19"/>
      <c r="I514" s="74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ht="15.75" customHeight="1">
      <c r="A515" s="34"/>
      <c r="B515" s="19"/>
      <c r="C515" s="19"/>
      <c r="D515" s="73"/>
      <c r="E515" s="36"/>
      <c r="F515" s="37"/>
      <c r="G515" s="19"/>
      <c r="H515" s="19"/>
      <c r="I515" s="74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ht="15.75" customHeight="1">
      <c r="A516" s="34"/>
      <c r="B516" s="19"/>
      <c r="C516" s="19"/>
      <c r="D516" s="73"/>
      <c r="E516" s="36"/>
      <c r="F516" s="37"/>
      <c r="G516" s="19"/>
      <c r="H516" s="19"/>
      <c r="I516" s="74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ht="15.75" customHeight="1">
      <c r="A517" s="34"/>
      <c r="B517" s="19"/>
      <c r="C517" s="19"/>
      <c r="D517" s="73"/>
      <c r="E517" s="36"/>
      <c r="F517" s="37"/>
      <c r="G517" s="19"/>
      <c r="H517" s="19"/>
      <c r="I517" s="74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ht="15.75" customHeight="1">
      <c r="A518" s="34"/>
      <c r="B518" s="19"/>
      <c r="C518" s="19"/>
      <c r="D518" s="73"/>
      <c r="E518" s="36"/>
      <c r="F518" s="37"/>
      <c r="G518" s="19"/>
      <c r="H518" s="19"/>
      <c r="I518" s="74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ht="15.75" customHeight="1">
      <c r="A519" s="34"/>
      <c r="B519" s="19"/>
      <c r="C519" s="19"/>
      <c r="D519" s="73"/>
      <c r="E519" s="36"/>
      <c r="F519" s="37"/>
      <c r="G519" s="19"/>
      <c r="H519" s="19"/>
      <c r="I519" s="74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ht="15.75" customHeight="1">
      <c r="A520" s="34"/>
      <c r="B520" s="19"/>
      <c r="C520" s="19"/>
      <c r="D520" s="73"/>
      <c r="E520" s="36"/>
      <c r="F520" s="37"/>
      <c r="G520" s="19"/>
      <c r="H520" s="19"/>
      <c r="I520" s="74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ht="15.75" customHeight="1">
      <c r="A521" s="34"/>
      <c r="B521" s="19"/>
      <c r="C521" s="19"/>
      <c r="D521" s="73"/>
      <c r="E521" s="36"/>
      <c r="F521" s="37"/>
      <c r="G521" s="19"/>
      <c r="H521" s="19"/>
      <c r="I521" s="74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ht="15.75" customHeight="1">
      <c r="A522" s="34"/>
      <c r="B522" s="19"/>
      <c r="C522" s="19"/>
      <c r="D522" s="73"/>
      <c r="E522" s="36"/>
      <c r="F522" s="37"/>
      <c r="G522" s="19"/>
      <c r="H522" s="19"/>
      <c r="I522" s="74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ht="15.75" customHeight="1">
      <c r="A523" s="34"/>
      <c r="B523" s="19"/>
      <c r="C523" s="19"/>
      <c r="D523" s="73"/>
      <c r="E523" s="36"/>
      <c r="F523" s="37"/>
      <c r="G523" s="19"/>
      <c r="H523" s="19"/>
      <c r="I523" s="74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ht="15.75" customHeight="1">
      <c r="A524" s="34"/>
      <c r="B524" s="19"/>
      <c r="C524" s="19"/>
      <c r="D524" s="73"/>
      <c r="E524" s="36"/>
      <c r="F524" s="37"/>
      <c r="G524" s="19"/>
      <c r="H524" s="19"/>
      <c r="I524" s="74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ht="15.75" customHeight="1">
      <c r="A525" s="34"/>
      <c r="B525" s="19"/>
      <c r="C525" s="19"/>
      <c r="D525" s="73"/>
      <c r="E525" s="36"/>
      <c r="F525" s="37"/>
      <c r="G525" s="19"/>
      <c r="H525" s="19"/>
      <c r="I525" s="74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ht="15.75" customHeight="1">
      <c r="A526" s="34"/>
      <c r="B526" s="19"/>
      <c r="C526" s="19"/>
      <c r="D526" s="73"/>
      <c r="E526" s="36"/>
      <c r="F526" s="37"/>
      <c r="G526" s="19"/>
      <c r="H526" s="19"/>
      <c r="I526" s="74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ht="15.75" customHeight="1">
      <c r="A527" s="34"/>
      <c r="B527" s="19"/>
      <c r="C527" s="19"/>
      <c r="D527" s="73"/>
      <c r="E527" s="36"/>
      <c r="F527" s="37"/>
      <c r="G527" s="19"/>
      <c r="H527" s="19"/>
      <c r="I527" s="74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ht="15.75" customHeight="1">
      <c r="A528" s="34"/>
      <c r="B528" s="19"/>
      <c r="C528" s="19"/>
      <c r="D528" s="73"/>
      <c r="E528" s="36"/>
      <c r="F528" s="37"/>
      <c r="G528" s="19"/>
      <c r="H528" s="19"/>
      <c r="I528" s="74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ht="15.75" customHeight="1">
      <c r="A529" s="34"/>
      <c r="B529" s="19"/>
      <c r="C529" s="19"/>
      <c r="D529" s="73"/>
      <c r="E529" s="36"/>
      <c r="F529" s="37"/>
      <c r="G529" s="19"/>
      <c r="H529" s="19"/>
      <c r="I529" s="74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ht="15.75" customHeight="1">
      <c r="A530" s="34"/>
      <c r="B530" s="19"/>
      <c r="C530" s="19"/>
      <c r="D530" s="73"/>
      <c r="E530" s="36"/>
      <c r="F530" s="37"/>
      <c r="G530" s="19"/>
      <c r="H530" s="19"/>
      <c r="I530" s="74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ht="15.75" customHeight="1">
      <c r="A531" s="34"/>
      <c r="B531" s="19"/>
      <c r="C531" s="19"/>
      <c r="D531" s="73"/>
      <c r="E531" s="36"/>
      <c r="F531" s="37"/>
      <c r="G531" s="19"/>
      <c r="H531" s="19"/>
      <c r="I531" s="74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ht="15.75" customHeight="1">
      <c r="A532" s="34"/>
      <c r="B532" s="19"/>
      <c r="C532" s="19"/>
      <c r="D532" s="73"/>
      <c r="E532" s="36"/>
      <c r="F532" s="37"/>
      <c r="G532" s="19"/>
      <c r="H532" s="19"/>
      <c r="I532" s="74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ht="15.75" customHeight="1">
      <c r="A533" s="34"/>
      <c r="B533" s="19"/>
      <c r="C533" s="19"/>
      <c r="D533" s="73"/>
      <c r="E533" s="36"/>
      <c r="F533" s="37"/>
      <c r="G533" s="19"/>
      <c r="H533" s="19"/>
      <c r="I533" s="74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ht="15.75" customHeight="1">
      <c r="A534" s="34"/>
      <c r="B534" s="19"/>
      <c r="C534" s="19"/>
      <c r="D534" s="73"/>
      <c r="E534" s="36"/>
      <c r="F534" s="37"/>
      <c r="G534" s="19"/>
      <c r="H534" s="19"/>
      <c r="I534" s="74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ht="15.75" customHeight="1">
      <c r="A535" s="34"/>
      <c r="B535" s="19"/>
      <c r="C535" s="19"/>
      <c r="D535" s="73"/>
      <c r="E535" s="36"/>
      <c r="F535" s="37"/>
      <c r="G535" s="19"/>
      <c r="H535" s="19"/>
      <c r="I535" s="74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ht="15.75" customHeight="1">
      <c r="A536" s="34"/>
      <c r="B536" s="19"/>
      <c r="C536" s="19"/>
      <c r="D536" s="73"/>
      <c r="E536" s="36"/>
      <c r="F536" s="37"/>
      <c r="G536" s="19"/>
      <c r="H536" s="19"/>
      <c r="I536" s="74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ht="15.75" customHeight="1">
      <c r="A537" s="34"/>
      <c r="B537" s="19"/>
      <c r="C537" s="19"/>
      <c r="D537" s="73"/>
      <c r="E537" s="36"/>
      <c r="F537" s="37"/>
      <c r="G537" s="19"/>
      <c r="H537" s="19"/>
      <c r="I537" s="74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ht="15.75" customHeight="1">
      <c r="A538" s="34"/>
      <c r="B538" s="19"/>
      <c r="C538" s="19"/>
      <c r="D538" s="73"/>
      <c r="E538" s="36"/>
      <c r="F538" s="37"/>
      <c r="G538" s="19"/>
      <c r="H538" s="19"/>
      <c r="I538" s="74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ht="15.75" customHeight="1">
      <c r="A539" s="34"/>
      <c r="B539" s="19"/>
      <c r="C539" s="19"/>
      <c r="D539" s="73"/>
      <c r="E539" s="36"/>
      <c r="F539" s="37"/>
      <c r="G539" s="19"/>
      <c r="H539" s="19"/>
      <c r="I539" s="74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ht="15.75" customHeight="1">
      <c r="A540" s="34"/>
      <c r="B540" s="19"/>
      <c r="C540" s="19"/>
      <c r="D540" s="73"/>
      <c r="E540" s="36"/>
      <c r="F540" s="37"/>
      <c r="G540" s="19"/>
      <c r="H540" s="19"/>
      <c r="I540" s="74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ht="15.75" customHeight="1">
      <c r="A541" s="34"/>
      <c r="B541" s="19"/>
      <c r="C541" s="19"/>
      <c r="D541" s="73"/>
      <c r="E541" s="36"/>
      <c r="F541" s="37"/>
      <c r="G541" s="19"/>
      <c r="H541" s="19"/>
      <c r="I541" s="74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ht="15.75" customHeight="1">
      <c r="A542" s="34"/>
      <c r="B542" s="19"/>
      <c r="C542" s="19"/>
      <c r="D542" s="73"/>
      <c r="E542" s="36"/>
      <c r="F542" s="37"/>
      <c r="G542" s="19"/>
      <c r="H542" s="19"/>
      <c r="I542" s="74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ht="15.75" customHeight="1">
      <c r="A543" s="34"/>
      <c r="B543" s="19"/>
      <c r="C543" s="19"/>
      <c r="D543" s="73"/>
      <c r="E543" s="36"/>
      <c r="F543" s="37"/>
      <c r="G543" s="19"/>
      <c r="H543" s="19"/>
      <c r="I543" s="74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ht="15.75" customHeight="1">
      <c r="A544" s="34"/>
      <c r="B544" s="19"/>
      <c r="C544" s="19"/>
      <c r="D544" s="73"/>
      <c r="E544" s="36"/>
      <c r="F544" s="37"/>
      <c r="G544" s="19"/>
      <c r="H544" s="19"/>
      <c r="I544" s="74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ht="15.75" customHeight="1">
      <c r="A545" s="34"/>
      <c r="B545" s="19"/>
      <c r="C545" s="19"/>
      <c r="D545" s="73"/>
      <c r="E545" s="36"/>
      <c r="F545" s="37"/>
      <c r="G545" s="19"/>
      <c r="H545" s="19"/>
      <c r="I545" s="74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ht="15.75" customHeight="1">
      <c r="A546" s="34"/>
      <c r="B546" s="19"/>
      <c r="C546" s="19"/>
      <c r="D546" s="73"/>
      <c r="E546" s="36"/>
      <c r="F546" s="37"/>
      <c r="G546" s="19"/>
      <c r="H546" s="19"/>
      <c r="I546" s="74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ht="15.75" customHeight="1">
      <c r="A547" s="34"/>
      <c r="B547" s="19"/>
      <c r="C547" s="19"/>
      <c r="D547" s="73"/>
      <c r="E547" s="36"/>
      <c r="F547" s="37"/>
      <c r="G547" s="19"/>
      <c r="H547" s="19"/>
      <c r="I547" s="74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ht="15.75" customHeight="1">
      <c r="A548" s="34"/>
      <c r="B548" s="19"/>
      <c r="C548" s="19"/>
      <c r="D548" s="73"/>
      <c r="E548" s="36"/>
      <c r="F548" s="37"/>
      <c r="G548" s="19"/>
      <c r="H548" s="19"/>
      <c r="I548" s="74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ht="15.75" customHeight="1">
      <c r="A549" s="34"/>
      <c r="B549" s="19"/>
      <c r="C549" s="19"/>
      <c r="D549" s="73"/>
      <c r="E549" s="36"/>
      <c r="F549" s="37"/>
      <c r="G549" s="19"/>
      <c r="H549" s="19"/>
      <c r="I549" s="74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ht="15.75" customHeight="1">
      <c r="A550" s="34"/>
      <c r="B550" s="19"/>
      <c r="C550" s="19"/>
      <c r="D550" s="73"/>
      <c r="E550" s="36"/>
      <c r="F550" s="37"/>
      <c r="G550" s="19"/>
      <c r="H550" s="19"/>
      <c r="I550" s="74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ht="15.75" customHeight="1">
      <c r="A551" s="34"/>
      <c r="B551" s="19"/>
      <c r="C551" s="19"/>
      <c r="D551" s="73"/>
      <c r="E551" s="36"/>
      <c r="F551" s="37"/>
      <c r="G551" s="19"/>
      <c r="H551" s="19"/>
      <c r="I551" s="74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ht="15.75" customHeight="1">
      <c r="A552" s="34"/>
      <c r="B552" s="19"/>
      <c r="C552" s="19"/>
      <c r="D552" s="73"/>
      <c r="E552" s="36"/>
      <c r="F552" s="37"/>
      <c r="G552" s="19"/>
      <c r="H552" s="19"/>
      <c r="I552" s="74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ht="15.75" customHeight="1">
      <c r="A553" s="34"/>
      <c r="B553" s="19"/>
      <c r="C553" s="19"/>
      <c r="D553" s="73"/>
      <c r="E553" s="36"/>
      <c r="F553" s="37"/>
      <c r="G553" s="19"/>
      <c r="H553" s="19"/>
      <c r="I553" s="74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ht="15.75" customHeight="1">
      <c r="A554" s="34"/>
      <c r="B554" s="19"/>
      <c r="C554" s="19"/>
      <c r="D554" s="73"/>
      <c r="E554" s="36"/>
      <c r="F554" s="37"/>
      <c r="G554" s="19"/>
      <c r="H554" s="19"/>
      <c r="I554" s="74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ht="15.75" customHeight="1">
      <c r="A555" s="34"/>
      <c r="B555" s="19"/>
      <c r="C555" s="19"/>
      <c r="D555" s="73"/>
      <c r="E555" s="36"/>
      <c r="F555" s="37"/>
      <c r="G555" s="19"/>
      <c r="H555" s="19"/>
      <c r="I555" s="74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ht="15.75" customHeight="1">
      <c r="A556" s="34"/>
      <c r="B556" s="19"/>
      <c r="C556" s="19"/>
      <c r="D556" s="73"/>
      <c r="E556" s="36"/>
      <c r="F556" s="37"/>
      <c r="G556" s="19"/>
      <c r="H556" s="19"/>
      <c r="I556" s="74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ht="15.75" customHeight="1">
      <c r="A557" s="34"/>
      <c r="B557" s="19"/>
      <c r="C557" s="19"/>
      <c r="D557" s="73"/>
      <c r="E557" s="36"/>
      <c r="F557" s="37"/>
      <c r="G557" s="19"/>
      <c r="H557" s="19"/>
      <c r="I557" s="74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ht="15.75" customHeight="1">
      <c r="A558" s="34"/>
      <c r="B558" s="19"/>
      <c r="C558" s="19"/>
      <c r="D558" s="73"/>
      <c r="E558" s="36"/>
      <c r="F558" s="37"/>
      <c r="G558" s="19"/>
      <c r="H558" s="19"/>
      <c r="I558" s="74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ht="15.75" customHeight="1">
      <c r="A559" s="34"/>
      <c r="B559" s="19"/>
      <c r="C559" s="19"/>
      <c r="D559" s="73"/>
      <c r="E559" s="36"/>
      <c r="F559" s="37"/>
      <c r="G559" s="19"/>
      <c r="H559" s="19"/>
      <c r="I559" s="74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ht="15.75" customHeight="1">
      <c r="A560" s="34"/>
      <c r="B560" s="19"/>
      <c r="C560" s="19"/>
      <c r="D560" s="73"/>
      <c r="E560" s="36"/>
      <c r="F560" s="37"/>
      <c r="G560" s="19"/>
      <c r="H560" s="19"/>
      <c r="I560" s="74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ht="15.75" customHeight="1">
      <c r="A561" s="34"/>
      <c r="B561" s="19"/>
      <c r="C561" s="19"/>
      <c r="D561" s="73"/>
      <c r="E561" s="36"/>
      <c r="F561" s="37"/>
      <c r="G561" s="19"/>
      <c r="H561" s="19"/>
      <c r="I561" s="74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ht="15.75" customHeight="1">
      <c r="A562" s="34"/>
      <c r="B562" s="19"/>
      <c r="C562" s="19"/>
      <c r="D562" s="73"/>
      <c r="E562" s="36"/>
      <c r="F562" s="37"/>
      <c r="G562" s="19"/>
      <c r="H562" s="19"/>
      <c r="I562" s="74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ht="15.75" customHeight="1">
      <c r="A563" s="34"/>
      <c r="B563" s="19"/>
      <c r="C563" s="19"/>
      <c r="D563" s="73"/>
      <c r="E563" s="36"/>
      <c r="F563" s="37"/>
      <c r="G563" s="19"/>
      <c r="H563" s="19"/>
      <c r="I563" s="74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ht="15.75" customHeight="1">
      <c r="A564" s="34"/>
      <c r="B564" s="19"/>
      <c r="C564" s="19"/>
      <c r="D564" s="73"/>
      <c r="E564" s="36"/>
      <c r="F564" s="37"/>
      <c r="G564" s="19"/>
      <c r="H564" s="19"/>
      <c r="I564" s="74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ht="15.75" customHeight="1">
      <c r="A565" s="34"/>
      <c r="B565" s="19"/>
      <c r="C565" s="19"/>
      <c r="D565" s="73"/>
      <c r="E565" s="36"/>
      <c r="F565" s="37"/>
      <c r="G565" s="19"/>
      <c r="H565" s="19"/>
      <c r="I565" s="74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ht="15.75" customHeight="1">
      <c r="A566" s="34"/>
      <c r="B566" s="19"/>
      <c r="C566" s="19"/>
      <c r="D566" s="73"/>
      <c r="E566" s="36"/>
      <c r="F566" s="37"/>
      <c r="G566" s="19"/>
      <c r="H566" s="19"/>
      <c r="I566" s="74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ht="15.75" customHeight="1">
      <c r="A567" s="34"/>
      <c r="B567" s="19"/>
      <c r="C567" s="19"/>
      <c r="D567" s="73"/>
      <c r="E567" s="36"/>
      <c r="F567" s="37"/>
      <c r="G567" s="19"/>
      <c r="H567" s="19"/>
      <c r="I567" s="74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ht="15.75" customHeight="1">
      <c r="A568" s="34"/>
      <c r="B568" s="19"/>
      <c r="C568" s="19"/>
      <c r="D568" s="73"/>
      <c r="E568" s="36"/>
      <c r="F568" s="37"/>
      <c r="G568" s="19"/>
      <c r="H568" s="19"/>
      <c r="I568" s="74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ht="15.75" customHeight="1">
      <c r="A569" s="34"/>
      <c r="B569" s="19"/>
      <c r="C569" s="19"/>
      <c r="D569" s="73"/>
      <c r="E569" s="36"/>
      <c r="F569" s="37"/>
      <c r="G569" s="19"/>
      <c r="H569" s="19"/>
      <c r="I569" s="74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ht="15.75" customHeight="1">
      <c r="A570" s="34"/>
      <c r="B570" s="19"/>
      <c r="C570" s="19"/>
      <c r="D570" s="73"/>
      <c r="E570" s="36"/>
      <c r="F570" s="37"/>
      <c r="G570" s="19"/>
      <c r="H570" s="19"/>
      <c r="I570" s="74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ht="15.75" customHeight="1">
      <c r="A571" s="34"/>
      <c r="B571" s="19"/>
      <c r="C571" s="19"/>
      <c r="D571" s="73"/>
      <c r="E571" s="36"/>
      <c r="F571" s="37"/>
      <c r="G571" s="19"/>
      <c r="H571" s="19"/>
      <c r="I571" s="74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ht="15.75" customHeight="1">
      <c r="A572" s="34"/>
      <c r="B572" s="19"/>
      <c r="C572" s="19"/>
      <c r="D572" s="73"/>
      <c r="E572" s="36"/>
      <c r="F572" s="37"/>
      <c r="G572" s="19"/>
      <c r="H572" s="19"/>
      <c r="I572" s="74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ht="15.75" customHeight="1">
      <c r="A573" s="34"/>
      <c r="B573" s="19"/>
      <c r="C573" s="19"/>
      <c r="D573" s="73"/>
      <c r="E573" s="36"/>
      <c r="F573" s="37"/>
      <c r="G573" s="19"/>
      <c r="H573" s="19"/>
      <c r="I573" s="74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ht="15.75" customHeight="1">
      <c r="A574" s="34"/>
      <c r="B574" s="19"/>
      <c r="C574" s="19"/>
      <c r="D574" s="73"/>
      <c r="E574" s="36"/>
      <c r="F574" s="37"/>
      <c r="G574" s="19"/>
      <c r="H574" s="19"/>
      <c r="I574" s="74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ht="15.75" customHeight="1">
      <c r="A575" s="34"/>
      <c r="B575" s="19"/>
      <c r="C575" s="19"/>
      <c r="D575" s="73"/>
      <c r="E575" s="36"/>
      <c r="F575" s="37"/>
      <c r="G575" s="19"/>
      <c r="H575" s="19"/>
      <c r="I575" s="74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ht="15.75" customHeight="1">
      <c r="A576" s="34"/>
      <c r="B576" s="19"/>
      <c r="C576" s="19"/>
      <c r="D576" s="73"/>
      <c r="E576" s="36"/>
      <c r="F576" s="37"/>
      <c r="G576" s="19"/>
      <c r="H576" s="19"/>
      <c r="I576" s="74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ht="15.75" customHeight="1">
      <c r="A577" s="34"/>
      <c r="B577" s="19"/>
      <c r="C577" s="19"/>
      <c r="D577" s="73"/>
      <c r="E577" s="36"/>
      <c r="F577" s="37"/>
      <c r="G577" s="19"/>
      <c r="H577" s="19"/>
      <c r="I577" s="74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ht="15.75" customHeight="1">
      <c r="A578" s="34"/>
      <c r="B578" s="19"/>
      <c r="C578" s="19"/>
      <c r="D578" s="73"/>
      <c r="E578" s="36"/>
      <c r="F578" s="37"/>
      <c r="G578" s="19"/>
      <c r="H578" s="19"/>
      <c r="I578" s="74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ht="15.75" customHeight="1">
      <c r="A579" s="34"/>
      <c r="B579" s="19"/>
      <c r="C579" s="19"/>
      <c r="D579" s="73"/>
      <c r="E579" s="36"/>
      <c r="F579" s="37"/>
      <c r="G579" s="19"/>
      <c r="H579" s="19"/>
      <c r="I579" s="74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ht="15.75" customHeight="1">
      <c r="A580" s="34"/>
      <c r="B580" s="19"/>
      <c r="C580" s="19"/>
      <c r="D580" s="73"/>
      <c r="E580" s="36"/>
      <c r="F580" s="37"/>
      <c r="G580" s="19"/>
      <c r="H580" s="19"/>
      <c r="I580" s="74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ht="15.75" customHeight="1">
      <c r="A581" s="34"/>
      <c r="B581" s="19"/>
      <c r="C581" s="19"/>
      <c r="D581" s="73"/>
      <c r="E581" s="36"/>
      <c r="F581" s="37"/>
      <c r="G581" s="19"/>
      <c r="H581" s="19"/>
      <c r="I581" s="74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ht="15.75" customHeight="1">
      <c r="A582" s="34"/>
      <c r="B582" s="19"/>
      <c r="C582" s="19"/>
      <c r="D582" s="73"/>
      <c r="E582" s="36"/>
      <c r="F582" s="37"/>
      <c r="G582" s="19"/>
      <c r="H582" s="19"/>
      <c r="I582" s="74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ht="15.75" customHeight="1">
      <c r="A583" s="34"/>
      <c r="B583" s="19"/>
      <c r="C583" s="19"/>
      <c r="D583" s="73"/>
      <c r="E583" s="36"/>
      <c r="F583" s="37"/>
      <c r="G583" s="19"/>
      <c r="H583" s="19"/>
      <c r="I583" s="74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ht="15.75" customHeight="1">
      <c r="A584" s="34"/>
      <c r="B584" s="19"/>
      <c r="C584" s="19"/>
      <c r="D584" s="73"/>
      <c r="E584" s="36"/>
      <c r="F584" s="37"/>
      <c r="G584" s="19"/>
      <c r="H584" s="19"/>
      <c r="I584" s="74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ht="15.75" customHeight="1">
      <c r="A585" s="34"/>
      <c r="B585" s="19"/>
      <c r="C585" s="19"/>
      <c r="D585" s="73"/>
      <c r="E585" s="36"/>
      <c r="F585" s="37"/>
      <c r="G585" s="19"/>
      <c r="H585" s="19"/>
      <c r="I585" s="74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ht="15.75" customHeight="1">
      <c r="A586" s="34"/>
      <c r="B586" s="19"/>
      <c r="C586" s="19"/>
      <c r="D586" s="73"/>
      <c r="E586" s="36"/>
      <c r="F586" s="37"/>
      <c r="G586" s="19"/>
      <c r="H586" s="19"/>
      <c r="I586" s="74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ht="15.75" customHeight="1">
      <c r="A587" s="34"/>
      <c r="B587" s="19"/>
      <c r="C587" s="19"/>
      <c r="D587" s="73"/>
      <c r="E587" s="36"/>
      <c r="F587" s="37"/>
      <c r="G587" s="19"/>
      <c r="H587" s="19"/>
      <c r="I587" s="74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ht="15.75" customHeight="1">
      <c r="A588" s="34"/>
      <c r="B588" s="19"/>
      <c r="C588" s="19"/>
      <c r="D588" s="73"/>
      <c r="E588" s="36"/>
      <c r="F588" s="37"/>
      <c r="G588" s="19"/>
      <c r="H588" s="19"/>
      <c r="I588" s="74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ht="15.75" customHeight="1">
      <c r="A589" s="34"/>
      <c r="B589" s="19"/>
      <c r="C589" s="19"/>
      <c r="D589" s="73"/>
      <c r="E589" s="36"/>
      <c r="F589" s="37"/>
      <c r="G589" s="19"/>
      <c r="H589" s="19"/>
      <c r="I589" s="74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ht="15.75" customHeight="1">
      <c r="A590" s="34"/>
      <c r="B590" s="19"/>
      <c r="C590" s="19"/>
      <c r="D590" s="73"/>
      <c r="E590" s="36"/>
      <c r="F590" s="37"/>
      <c r="G590" s="19"/>
      <c r="H590" s="19"/>
      <c r="I590" s="74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ht="15.75" customHeight="1">
      <c r="A591" s="34"/>
      <c r="B591" s="19"/>
      <c r="C591" s="19"/>
      <c r="D591" s="73"/>
      <c r="E591" s="36"/>
      <c r="F591" s="37"/>
      <c r="G591" s="19"/>
      <c r="H591" s="19"/>
      <c r="I591" s="74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ht="15.75" customHeight="1">
      <c r="A592" s="34"/>
      <c r="B592" s="19"/>
      <c r="C592" s="19"/>
      <c r="D592" s="73"/>
      <c r="E592" s="36"/>
      <c r="F592" s="37"/>
      <c r="G592" s="19"/>
      <c r="H592" s="19"/>
      <c r="I592" s="74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ht="15.75" customHeight="1">
      <c r="A593" s="34"/>
      <c r="B593" s="19"/>
      <c r="C593" s="19"/>
      <c r="D593" s="73"/>
      <c r="E593" s="36"/>
      <c r="F593" s="37"/>
      <c r="G593" s="19"/>
      <c r="H593" s="19"/>
      <c r="I593" s="74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ht="15.75" customHeight="1">
      <c r="A594" s="34"/>
      <c r="B594" s="19"/>
      <c r="C594" s="19"/>
      <c r="D594" s="73"/>
      <c r="E594" s="36"/>
      <c r="F594" s="37"/>
      <c r="G594" s="19"/>
      <c r="H594" s="19"/>
      <c r="I594" s="74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ht="15.75" customHeight="1">
      <c r="A595" s="34"/>
      <c r="B595" s="19"/>
      <c r="C595" s="19"/>
      <c r="D595" s="73"/>
      <c r="E595" s="36"/>
      <c r="F595" s="37"/>
      <c r="G595" s="19"/>
      <c r="H595" s="19"/>
      <c r="I595" s="74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ht="15.75" customHeight="1">
      <c r="A596" s="34"/>
      <c r="B596" s="19"/>
      <c r="C596" s="19"/>
      <c r="D596" s="73"/>
      <c r="E596" s="36"/>
      <c r="F596" s="37"/>
      <c r="G596" s="19"/>
      <c r="H596" s="19"/>
      <c r="I596" s="74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ht="15.75" customHeight="1">
      <c r="A597" s="34"/>
      <c r="B597" s="19"/>
      <c r="C597" s="19"/>
      <c r="D597" s="73"/>
      <c r="E597" s="36"/>
      <c r="F597" s="37"/>
      <c r="G597" s="19"/>
      <c r="H597" s="19"/>
      <c r="I597" s="74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ht="15.75" customHeight="1">
      <c r="A598" s="34"/>
      <c r="B598" s="19"/>
      <c r="C598" s="19"/>
      <c r="D598" s="73"/>
      <c r="E598" s="36"/>
      <c r="F598" s="37"/>
      <c r="G598" s="19"/>
      <c r="H598" s="19"/>
      <c r="I598" s="74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ht="15.75" customHeight="1">
      <c r="A599" s="34"/>
      <c r="B599" s="19"/>
      <c r="C599" s="19"/>
      <c r="D599" s="73"/>
      <c r="E599" s="36"/>
      <c r="F599" s="37"/>
      <c r="G599" s="19"/>
      <c r="H599" s="19"/>
      <c r="I599" s="74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ht="15.75" customHeight="1">
      <c r="A600" s="34"/>
      <c r="B600" s="19"/>
      <c r="C600" s="19"/>
      <c r="D600" s="73"/>
      <c r="E600" s="36"/>
      <c r="F600" s="37"/>
      <c r="G600" s="19"/>
      <c r="H600" s="19"/>
      <c r="I600" s="74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ht="15.75" customHeight="1">
      <c r="A601" s="34"/>
      <c r="B601" s="19"/>
      <c r="C601" s="19"/>
      <c r="D601" s="73"/>
      <c r="E601" s="36"/>
      <c r="F601" s="37"/>
      <c r="G601" s="19"/>
      <c r="H601" s="19"/>
      <c r="I601" s="74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ht="15.75" customHeight="1">
      <c r="A602" s="34"/>
      <c r="B602" s="19"/>
      <c r="C602" s="19"/>
      <c r="D602" s="73"/>
      <c r="E602" s="36"/>
      <c r="F602" s="37"/>
      <c r="G602" s="19"/>
      <c r="H602" s="19"/>
      <c r="I602" s="74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ht="15.75" customHeight="1">
      <c r="A603" s="34"/>
      <c r="B603" s="19"/>
      <c r="C603" s="19"/>
      <c r="D603" s="73"/>
      <c r="E603" s="36"/>
      <c r="F603" s="37"/>
      <c r="G603" s="19"/>
      <c r="H603" s="19"/>
      <c r="I603" s="74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ht="15.75" customHeight="1">
      <c r="A604" s="34"/>
      <c r="B604" s="19"/>
      <c r="C604" s="19"/>
      <c r="D604" s="73"/>
      <c r="E604" s="36"/>
      <c r="F604" s="37"/>
      <c r="G604" s="19"/>
      <c r="H604" s="19"/>
      <c r="I604" s="74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ht="15.75" customHeight="1">
      <c r="A605" s="34"/>
      <c r="B605" s="19"/>
      <c r="C605" s="19"/>
      <c r="D605" s="73"/>
      <c r="E605" s="36"/>
      <c r="F605" s="37"/>
      <c r="G605" s="19"/>
      <c r="H605" s="19"/>
      <c r="I605" s="74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ht="15.75" customHeight="1">
      <c r="A606" s="34"/>
      <c r="B606" s="19"/>
      <c r="C606" s="19"/>
      <c r="D606" s="73"/>
      <c r="E606" s="36"/>
      <c r="F606" s="37"/>
      <c r="G606" s="19"/>
      <c r="H606" s="19"/>
      <c r="I606" s="74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ht="15.75" customHeight="1">
      <c r="A607" s="34"/>
      <c r="B607" s="19"/>
      <c r="C607" s="19"/>
      <c r="D607" s="73"/>
      <c r="E607" s="36"/>
      <c r="F607" s="37"/>
      <c r="G607" s="19"/>
      <c r="H607" s="19"/>
      <c r="I607" s="74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ht="15.75" customHeight="1">
      <c r="A608" s="34"/>
      <c r="B608" s="19"/>
      <c r="C608" s="19"/>
      <c r="D608" s="73"/>
      <c r="E608" s="36"/>
      <c r="F608" s="37"/>
      <c r="G608" s="19"/>
      <c r="H608" s="19"/>
      <c r="I608" s="74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ht="15.75" customHeight="1">
      <c r="A609" s="34"/>
      <c r="B609" s="19"/>
      <c r="C609" s="19"/>
      <c r="D609" s="73"/>
      <c r="E609" s="36"/>
      <c r="F609" s="37"/>
      <c r="G609" s="19"/>
      <c r="H609" s="19"/>
      <c r="I609" s="74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ht="15.75" customHeight="1">
      <c r="A610" s="34"/>
      <c r="B610" s="19"/>
      <c r="C610" s="19"/>
      <c r="D610" s="73"/>
      <c r="E610" s="36"/>
      <c r="F610" s="37"/>
      <c r="G610" s="19"/>
      <c r="H610" s="19"/>
      <c r="I610" s="74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ht="15.75" customHeight="1">
      <c r="A611" s="34"/>
      <c r="B611" s="19"/>
      <c r="C611" s="19"/>
      <c r="D611" s="73"/>
      <c r="E611" s="36"/>
      <c r="F611" s="37"/>
      <c r="G611" s="19"/>
      <c r="H611" s="19"/>
      <c r="I611" s="74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ht="15.75" customHeight="1">
      <c r="A612" s="34"/>
      <c r="B612" s="19"/>
      <c r="C612" s="19"/>
      <c r="D612" s="73"/>
      <c r="E612" s="36"/>
      <c r="F612" s="37"/>
      <c r="G612" s="19"/>
      <c r="H612" s="19"/>
      <c r="I612" s="74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ht="15.75" customHeight="1">
      <c r="A613" s="34"/>
      <c r="B613" s="19"/>
      <c r="C613" s="19"/>
      <c r="D613" s="73"/>
      <c r="E613" s="36"/>
      <c r="F613" s="37"/>
      <c r="G613" s="19"/>
      <c r="H613" s="19"/>
      <c r="I613" s="74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ht="15.75" customHeight="1">
      <c r="A614" s="34"/>
      <c r="B614" s="19"/>
      <c r="C614" s="19"/>
      <c r="D614" s="73"/>
      <c r="E614" s="36"/>
      <c r="F614" s="37"/>
      <c r="G614" s="19"/>
      <c r="H614" s="19"/>
      <c r="I614" s="74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ht="15.75" customHeight="1">
      <c r="A615" s="34"/>
      <c r="B615" s="19"/>
      <c r="C615" s="19"/>
      <c r="D615" s="73"/>
      <c r="E615" s="36"/>
      <c r="F615" s="37"/>
      <c r="G615" s="19"/>
      <c r="H615" s="19"/>
      <c r="I615" s="74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ht="15.75" customHeight="1">
      <c r="A616" s="34"/>
      <c r="B616" s="19"/>
      <c r="C616" s="19"/>
      <c r="D616" s="73"/>
      <c r="E616" s="36"/>
      <c r="F616" s="37"/>
      <c r="G616" s="19"/>
      <c r="H616" s="19"/>
      <c r="I616" s="74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ht="15.75" customHeight="1">
      <c r="A617" s="34"/>
      <c r="B617" s="19"/>
      <c r="C617" s="19"/>
      <c r="D617" s="73"/>
      <c r="E617" s="36"/>
      <c r="F617" s="37"/>
      <c r="G617" s="19"/>
      <c r="H617" s="19"/>
      <c r="I617" s="74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ht="15.75" customHeight="1">
      <c r="A618" s="34"/>
      <c r="B618" s="19"/>
      <c r="C618" s="19"/>
      <c r="D618" s="73"/>
      <c r="E618" s="36"/>
      <c r="F618" s="37"/>
      <c r="G618" s="19"/>
      <c r="H618" s="19"/>
      <c r="I618" s="74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ht="15.75" customHeight="1">
      <c r="A619" s="34"/>
      <c r="B619" s="19"/>
      <c r="C619" s="19"/>
      <c r="D619" s="73"/>
      <c r="E619" s="36"/>
      <c r="F619" s="37"/>
      <c r="G619" s="19"/>
      <c r="H619" s="19"/>
      <c r="I619" s="74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ht="15.75" customHeight="1">
      <c r="A620" s="34"/>
      <c r="B620" s="19"/>
      <c r="C620" s="19"/>
      <c r="D620" s="73"/>
      <c r="E620" s="36"/>
      <c r="F620" s="37"/>
      <c r="G620" s="19"/>
      <c r="H620" s="19"/>
      <c r="I620" s="74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ht="15.75" customHeight="1">
      <c r="A621" s="34"/>
      <c r="B621" s="19"/>
      <c r="C621" s="19"/>
      <c r="D621" s="73"/>
      <c r="E621" s="36"/>
      <c r="F621" s="37"/>
      <c r="G621" s="19"/>
      <c r="H621" s="19"/>
      <c r="I621" s="74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ht="15.75" customHeight="1">
      <c r="A622" s="34"/>
      <c r="B622" s="19"/>
      <c r="C622" s="19"/>
      <c r="D622" s="73"/>
      <c r="E622" s="36"/>
      <c r="F622" s="37"/>
      <c r="G622" s="19"/>
      <c r="H622" s="19"/>
      <c r="I622" s="74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ht="15.75" customHeight="1">
      <c r="A623" s="34"/>
      <c r="B623" s="19"/>
      <c r="C623" s="19"/>
      <c r="D623" s="73"/>
      <c r="E623" s="36"/>
      <c r="F623" s="37"/>
      <c r="G623" s="19"/>
      <c r="H623" s="19"/>
      <c r="I623" s="74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ht="15.75" customHeight="1">
      <c r="A624" s="34"/>
      <c r="B624" s="19"/>
      <c r="C624" s="19"/>
      <c r="D624" s="73"/>
      <c r="E624" s="36"/>
      <c r="F624" s="37"/>
      <c r="G624" s="19"/>
      <c r="H624" s="19"/>
      <c r="I624" s="74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ht="15.75" customHeight="1">
      <c r="A625" s="34"/>
      <c r="B625" s="19"/>
      <c r="C625" s="19"/>
      <c r="D625" s="73"/>
      <c r="E625" s="36"/>
      <c r="F625" s="37"/>
      <c r="G625" s="19"/>
      <c r="H625" s="19"/>
      <c r="I625" s="74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ht="15.75" customHeight="1">
      <c r="A626" s="34"/>
      <c r="B626" s="19"/>
      <c r="C626" s="19"/>
      <c r="D626" s="73"/>
      <c r="E626" s="36"/>
      <c r="F626" s="37"/>
      <c r="G626" s="19"/>
      <c r="H626" s="19"/>
      <c r="I626" s="74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ht="15.75" customHeight="1">
      <c r="A627" s="34"/>
      <c r="B627" s="19"/>
      <c r="C627" s="19"/>
      <c r="D627" s="73"/>
      <c r="E627" s="36"/>
      <c r="F627" s="37"/>
      <c r="G627" s="19"/>
      <c r="H627" s="19"/>
      <c r="I627" s="74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ht="15.75" customHeight="1">
      <c r="A628" s="34"/>
      <c r="B628" s="19"/>
      <c r="C628" s="19"/>
      <c r="D628" s="73"/>
      <c r="E628" s="36"/>
      <c r="F628" s="37"/>
      <c r="G628" s="19"/>
      <c r="H628" s="19"/>
      <c r="I628" s="74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ht="15.75" customHeight="1">
      <c r="A629" s="34"/>
      <c r="B629" s="19"/>
      <c r="C629" s="19"/>
      <c r="D629" s="73"/>
      <c r="E629" s="36"/>
      <c r="F629" s="37"/>
      <c r="G629" s="19"/>
      <c r="H629" s="19"/>
      <c r="I629" s="74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ht="15.75" customHeight="1">
      <c r="A630" s="34"/>
      <c r="B630" s="19"/>
      <c r="C630" s="19"/>
      <c r="D630" s="73"/>
      <c r="E630" s="36"/>
      <c r="F630" s="37"/>
      <c r="G630" s="19"/>
      <c r="H630" s="19"/>
      <c r="I630" s="74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ht="15.75" customHeight="1">
      <c r="A631" s="34"/>
      <c r="B631" s="19"/>
      <c r="C631" s="19"/>
      <c r="D631" s="73"/>
      <c r="E631" s="36"/>
      <c r="F631" s="37"/>
      <c r="G631" s="19"/>
      <c r="H631" s="19"/>
      <c r="I631" s="74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ht="15.75" customHeight="1">
      <c r="A632" s="34"/>
      <c r="B632" s="19"/>
      <c r="C632" s="19"/>
      <c r="D632" s="73"/>
      <c r="E632" s="36"/>
      <c r="F632" s="37"/>
      <c r="G632" s="19"/>
      <c r="H632" s="19"/>
      <c r="I632" s="74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ht="15.75" customHeight="1">
      <c r="A633" s="34"/>
      <c r="B633" s="19"/>
      <c r="C633" s="19"/>
      <c r="D633" s="73"/>
      <c r="E633" s="36"/>
      <c r="F633" s="37"/>
      <c r="G633" s="19"/>
      <c r="H633" s="19"/>
      <c r="I633" s="74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ht="15.75" customHeight="1">
      <c r="A634" s="34"/>
      <c r="B634" s="19"/>
      <c r="C634" s="19"/>
      <c r="D634" s="73"/>
      <c r="E634" s="36"/>
      <c r="F634" s="37"/>
      <c r="G634" s="19"/>
      <c r="H634" s="19"/>
      <c r="I634" s="74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ht="15.75" customHeight="1">
      <c r="A635" s="34"/>
      <c r="B635" s="19"/>
      <c r="C635" s="19"/>
      <c r="D635" s="73"/>
      <c r="E635" s="36"/>
      <c r="F635" s="37"/>
      <c r="G635" s="19"/>
      <c r="H635" s="19"/>
      <c r="I635" s="74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ht="15.75" customHeight="1">
      <c r="A636" s="34"/>
      <c r="B636" s="19"/>
      <c r="C636" s="19"/>
      <c r="D636" s="73"/>
      <c r="E636" s="36"/>
      <c r="F636" s="37"/>
      <c r="G636" s="19"/>
      <c r="H636" s="19"/>
      <c r="I636" s="74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ht="15.75" customHeight="1">
      <c r="A637" s="34"/>
      <c r="B637" s="19"/>
      <c r="C637" s="19"/>
      <c r="D637" s="73"/>
      <c r="E637" s="36"/>
      <c r="F637" s="37"/>
      <c r="G637" s="19"/>
      <c r="H637" s="19"/>
      <c r="I637" s="74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ht="15.75" customHeight="1">
      <c r="A638" s="34"/>
      <c r="B638" s="19"/>
      <c r="C638" s="19"/>
      <c r="D638" s="73"/>
      <c r="E638" s="36"/>
      <c r="F638" s="37"/>
      <c r="G638" s="19"/>
      <c r="H638" s="19"/>
      <c r="I638" s="74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ht="15.75" customHeight="1">
      <c r="A639" s="34"/>
      <c r="B639" s="19"/>
      <c r="C639" s="19"/>
      <c r="D639" s="73"/>
      <c r="E639" s="36"/>
      <c r="F639" s="37"/>
      <c r="G639" s="19"/>
      <c r="H639" s="19"/>
      <c r="I639" s="74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ht="15.75" customHeight="1">
      <c r="A640" s="34"/>
      <c r="B640" s="19"/>
      <c r="C640" s="19"/>
      <c r="D640" s="73"/>
      <c r="E640" s="36"/>
      <c r="F640" s="37"/>
      <c r="G640" s="19"/>
      <c r="H640" s="19"/>
      <c r="I640" s="74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ht="15.75" customHeight="1">
      <c r="A641" s="34"/>
      <c r="B641" s="19"/>
      <c r="C641" s="19"/>
      <c r="D641" s="73"/>
      <c r="E641" s="36"/>
      <c r="F641" s="37"/>
      <c r="G641" s="19"/>
      <c r="H641" s="19"/>
      <c r="I641" s="74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ht="15.75" customHeight="1">
      <c r="A642" s="34"/>
      <c r="B642" s="19"/>
      <c r="C642" s="19"/>
      <c r="D642" s="73"/>
      <c r="E642" s="36"/>
      <c r="F642" s="37"/>
      <c r="G642" s="19"/>
      <c r="H642" s="19"/>
      <c r="I642" s="74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ht="15.75" customHeight="1">
      <c r="A643" s="34"/>
      <c r="B643" s="19"/>
      <c r="C643" s="19"/>
      <c r="D643" s="73"/>
      <c r="E643" s="36"/>
      <c r="F643" s="37"/>
      <c r="G643" s="19"/>
      <c r="H643" s="19"/>
      <c r="I643" s="74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ht="15.75" customHeight="1">
      <c r="A644" s="34"/>
      <c r="B644" s="19"/>
      <c r="C644" s="19"/>
      <c r="D644" s="73"/>
      <c r="E644" s="36"/>
      <c r="F644" s="37"/>
      <c r="G644" s="19"/>
      <c r="H644" s="19"/>
      <c r="I644" s="74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ht="15.75" customHeight="1">
      <c r="A645" s="34"/>
      <c r="B645" s="19"/>
      <c r="C645" s="19"/>
      <c r="D645" s="73"/>
      <c r="E645" s="36"/>
      <c r="F645" s="37"/>
      <c r="G645" s="19"/>
      <c r="H645" s="19"/>
      <c r="I645" s="74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ht="15.75" customHeight="1">
      <c r="A646" s="34"/>
      <c r="B646" s="19"/>
      <c r="C646" s="19"/>
      <c r="D646" s="73"/>
      <c r="E646" s="36"/>
      <c r="F646" s="37"/>
      <c r="G646" s="19"/>
      <c r="H646" s="19"/>
      <c r="I646" s="74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ht="15.75" customHeight="1">
      <c r="A647" s="34"/>
      <c r="B647" s="19"/>
      <c r="C647" s="19"/>
      <c r="D647" s="73"/>
      <c r="E647" s="36"/>
      <c r="F647" s="37"/>
      <c r="G647" s="19"/>
      <c r="H647" s="19"/>
      <c r="I647" s="74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ht="15.75" customHeight="1">
      <c r="A648" s="34"/>
      <c r="B648" s="19"/>
      <c r="C648" s="19"/>
      <c r="D648" s="73"/>
      <c r="E648" s="36"/>
      <c r="F648" s="37"/>
      <c r="G648" s="19"/>
      <c r="H648" s="19"/>
      <c r="I648" s="74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ht="15.75" customHeight="1">
      <c r="A649" s="34"/>
      <c r="B649" s="19"/>
      <c r="C649" s="19"/>
      <c r="D649" s="73"/>
      <c r="E649" s="36"/>
      <c r="F649" s="37"/>
      <c r="G649" s="19"/>
      <c r="H649" s="19"/>
      <c r="I649" s="74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ht="15.75" customHeight="1">
      <c r="A650" s="34"/>
      <c r="B650" s="19"/>
      <c r="C650" s="19"/>
      <c r="D650" s="73"/>
      <c r="E650" s="36"/>
      <c r="F650" s="37"/>
      <c r="G650" s="19"/>
      <c r="H650" s="19"/>
      <c r="I650" s="74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ht="15.75" customHeight="1">
      <c r="A651" s="34"/>
      <c r="B651" s="19"/>
      <c r="C651" s="19"/>
      <c r="D651" s="73"/>
      <c r="E651" s="36"/>
      <c r="F651" s="37"/>
      <c r="G651" s="19"/>
      <c r="H651" s="19"/>
      <c r="I651" s="74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ht="15.75" customHeight="1">
      <c r="A652" s="34"/>
      <c r="B652" s="19"/>
      <c r="C652" s="19"/>
      <c r="D652" s="73"/>
      <c r="E652" s="36"/>
      <c r="F652" s="37"/>
      <c r="G652" s="19"/>
      <c r="H652" s="19"/>
      <c r="I652" s="74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ht="15.75" customHeight="1">
      <c r="A653" s="34"/>
      <c r="B653" s="19"/>
      <c r="C653" s="19"/>
      <c r="D653" s="73"/>
      <c r="E653" s="36"/>
      <c r="F653" s="37"/>
      <c r="G653" s="19"/>
      <c r="H653" s="19"/>
      <c r="I653" s="74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ht="15.75" customHeight="1">
      <c r="A654" s="34"/>
      <c r="B654" s="19"/>
      <c r="C654" s="19"/>
      <c r="D654" s="73"/>
      <c r="E654" s="36"/>
      <c r="F654" s="37"/>
      <c r="G654" s="19"/>
      <c r="H654" s="19"/>
      <c r="I654" s="74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ht="15.75" customHeight="1">
      <c r="A655" s="34"/>
      <c r="B655" s="19"/>
      <c r="C655" s="19"/>
      <c r="D655" s="73"/>
      <c r="E655" s="36"/>
      <c r="F655" s="37"/>
      <c r="G655" s="19"/>
      <c r="H655" s="19"/>
      <c r="I655" s="74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ht="15.75" customHeight="1">
      <c r="A656" s="34"/>
      <c r="B656" s="19"/>
      <c r="C656" s="19"/>
      <c r="D656" s="73"/>
      <c r="E656" s="36"/>
      <c r="F656" s="37"/>
      <c r="G656" s="19"/>
      <c r="H656" s="19"/>
      <c r="I656" s="74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ht="15.75" customHeight="1">
      <c r="A657" s="34"/>
      <c r="B657" s="19"/>
      <c r="C657" s="19"/>
      <c r="D657" s="73"/>
      <c r="E657" s="36"/>
      <c r="F657" s="37"/>
      <c r="G657" s="19"/>
      <c r="H657" s="19"/>
      <c r="I657" s="74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ht="15.75" customHeight="1">
      <c r="A658" s="34"/>
      <c r="B658" s="19"/>
      <c r="C658" s="19"/>
      <c r="D658" s="73"/>
      <c r="E658" s="36"/>
      <c r="F658" s="37"/>
      <c r="G658" s="19"/>
      <c r="H658" s="19"/>
      <c r="I658" s="74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ht="15.75" customHeight="1">
      <c r="A659" s="34"/>
      <c r="B659" s="19"/>
      <c r="C659" s="19"/>
      <c r="D659" s="73"/>
      <c r="E659" s="36"/>
      <c r="F659" s="37"/>
      <c r="G659" s="19"/>
      <c r="H659" s="19"/>
      <c r="I659" s="74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ht="15.75" customHeight="1">
      <c r="A660" s="34"/>
      <c r="B660" s="19"/>
      <c r="C660" s="19"/>
      <c r="D660" s="73"/>
      <c r="E660" s="36"/>
      <c r="F660" s="37"/>
      <c r="G660" s="19"/>
      <c r="H660" s="19"/>
      <c r="I660" s="74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ht="15.75" customHeight="1">
      <c r="A661" s="34"/>
      <c r="B661" s="19"/>
      <c r="C661" s="19"/>
      <c r="D661" s="73"/>
      <c r="E661" s="36"/>
      <c r="F661" s="37"/>
      <c r="G661" s="19"/>
      <c r="H661" s="19"/>
      <c r="I661" s="74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ht="15.75" customHeight="1">
      <c r="A662" s="34"/>
      <c r="B662" s="19"/>
      <c r="C662" s="19"/>
      <c r="D662" s="73"/>
      <c r="E662" s="36"/>
      <c r="F662" s="37"/>
      <c r="G662" s="19"/>
      <c r="H662" s="19"/>
      <c r="I662" s="74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ht="15.75" customHeight="1">
      <c r="A663" s="34"/>
      <c r="B663" s="19"/>
      <c r="C663" s="19"/>
      <c r="D663" s="73"/>
      <c r="E663" s="36"/>
      <c r="F663" s="37"/>
      <c r="G663" s="19"/>
      <c r="H663" s="19"/>
      <c r="I663" s="74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ht="15.75" customHeight="1">
      <c r="A664" s="34"/>
      <c r="B664" s="19"/>
      <c r="C664" s="19"/>
      <c r="D664" s="73"/>
      <c r="E664" s="36"/>
      <c r="F664" s="37"/>
      <c r="G664" s="19"/>
      <c r="H664" s="19"/>
      <c r="I664" s="74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ht="15.75" customHeight="1">
      <c r="A665" s="34"/>
      <c r="B665" s="19"/>
      <c r="C665" s="19"/>
      <c r="D665" s="73"/>
      <c r="E665" s="36"/>
      <c r="F665" s="37"/>
      <c r="G665" s="19"/>
      <c r="H665" s="19"/>
      <c r="I665" s="74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ht="15.75" customHeight="1">
      <c r="A666" s="34"/>
      <c r="B666" s="19"/>
      <c r="C666" s="19"/>
      <c r="D666" s="73"/>
      <c r="E666" s="36"/>
      <c r="F666" s="37"/>
      <c r="G666" s="19"/>
      <c r="H666" s="19"/>
      <c r="I666" s="74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ht="15.75" customHeight="1">
      <c r="A667" s="34"/>
      <c r="B667" s="19"/>
      <c r="C667" s="19"/>
      <c r="D667" s="73"/>
      <c r="E667" s="36"/>
      <c r="F667" s="37"/>
      <c r="G667" s="19"/>
      <c r="H667" s="19"/>
      <c r="I667" s="74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ht="15.75" customHeight="1">
      <c r="A668" s="34"/>
      <c r="B668" s="19"/>
      <c r="C668" s="19"/>
      <c r="D668" s="73"/>
      <c r="E668" s="36"/>
      <c r="F668" s="37"/>
      <c r="G668" s="19"/>
      <c r="H668" s="19"/>
      <c r="I668" s="74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ht="15.75" customHeight="1">
      <c r="A669" s="34"/>
      <c r="B669" s="19"/>
      <c r="C669" s="19"/>
      <c r="D669" s="73"/>
      <c r="E669" s="36"/>
      <c r="F669" s="37"/>
      <c r="G669" s="19"/>
      <c r="H669" s="19"/>
      <c r="I669" s="74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ht="15.75" customHeight="1">
      <c r="A670" s="34"/>
      <c r="B670" s="19"/>
      <c r="C670" s="19"/>
      <c r="D670" s="73"/>
      <c r="E670" s="36"/>
      <c r="F670" s="37"/>
      <c r="G670" s="19"/>
      <c r="H670" s="19"/>
      <c r="I670" s="74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ht="15.75" customHeight="1">
      <c r="A671" s="34"/>
      <c r="B671" s="19"/>
      <c r="C671" s="19"/>
      <c r="D671" s="73"/>
      <c r="E671" s="36"/>
      <c r="F671" s="37"/>
      <c r="G671" s="19"/>
      <c r="H671" s="19"/>
      <c r="I671" s="74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ht="15.75" customHeight="1">
      <c r="A672" s="34"/>
      <c r="B672" s="19"/>
      <c r="C672" s="19"/>
      <c r="D672" s="73"/>
      <c r="E672" s="36"/>
      <c r="F672" s="37"/>
      <c r="G672" s="19"/>
      <c r="H672" s="19"/>
      <c r="I672" s="74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ht="15.75" customHeight="1">
      <c r="A673" s="34"/>
      <c r="B673" s="19"/>
      <c r="C673" s="19"/>
      <c r="D673" s="73"/>
      <c r="E673" s="36"/>
      <c r="F673" s="37"/>
      <c r="G673" s="19"/>
      <c r="H673" s="19"/>
      <c r="I673" s="74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ht="15.75" customHeight="1">
      <c r="A674" s="34"/>
      <c r="B674" s="19"/>
      <c r="C674" s="19"/>
      <c r="D674" s="73"/>
      <c r="E674" s="36"/>
      <c r="F674" s="37"/>
      <c r="G674" s="19"/>
      <c r="H674" s="19"/>
      <c r="I674" s="74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ht="15.75" customHeight="1">
      <c r="A675" s="34"/>
      <c r="B675" s="19"/>
      <c r="C675" s="19"/>
      <c r="D675" s="73"/>
      <c r="E675" s="36"/>
      <c r="F675" s="37"/>
      <c r="G675" s="19"/>
      <c r="H675" s="19"/>
      <c r="I675" s="74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ht="15.75" customHeight="1">
      <c r="A676" s="34"/>
      <c r="B676" s="19"/>
      <c r="C676" s="19"/>
      <c r="D676" s="73"/>
      <c r="E676" s="36"/>
      <c r="F676" s="37"/>
      <c r="G676" s="19"/>
      <c r="H676" s="19"/>
      <c r="I676" s="74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ht="15.75" customHeight="1">
      <c r="A677" s="34"/>
      <c r="B677" s="19"/>
      <c r="C677" s="19"/>
      <c r="D677" s="73"/>
      <c r="E677" s="36"/>
      <c r="F677" s="37"/>
      <c r="G677" s="19"/>
      <c r="H677" s="19"/>
      <c r="I677" s="74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ht="15.75" customHeight="1">
      <c r="A678" s="34"/>
      <c r="B678" s="19"/>
      <c r="C678" s="19"/>
      <c r="D678" s="73"/>
      <c r="E678" s="36"/>
      <c r="F678" s="37"/>
      <c r="G678" s="19"/>
      <c r="H678" s="19"/>
      <c r="I678" s="74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ht="15.75" customHeight="1">
      <c r="A679" s="34"/>
      <c r="B679" s="19"/>
      <c r="C679" s="19"/>
      <c r="D679" s="73"/>
      <c r="E679" s="36"/>
      <c r="F679" s="37"/>
      <c r="G679" s="19"/>
      <c r="H679" s="19"/>
      <c r="I679" s="74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ht="15.75" customHeight="1">
      <c r="A680" s="34"/>
      <c r="B680" s="19"/>
      <c r="C680" s="19"/>
      <c r="D680" s="73"/>
      <c r="E680" s="36"/>
      <c r="F680" s="37"/>
      <c r="G680" s="19"/>
      <c r="H680" s="19"/>
      <c r="I680" s="74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ht="15.75" customHeight="1">
      <c r="A681" s="34"/>
      <c r="B681" s="19"/>
      <c r="C681" s="19"/>
      <c r="D681" s="73"/>
      <c r="E681" s="36"/>
      <c r="F681" s="37"/>
      <c r="G681" s="19"/>
      <c r="H681" s="19"/>
      <c r="I681" s="74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ht="15.75" customHeight="1">
      <c r="A682" s="34"/>
      <c r="B682" s="19"/>
      <c r="C682" s="19"/>
      <c r="D682" s="73"/>
      <c r="E682" s="36"/>
      <c r="F682" s="37"/>
      <c r="G682" s="19"/>
      <c r="H682" s="19"/>
      <c r="I682" s="74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ht="15.75" customHeight="1">
      <c r="A683" s="34"/>
      <c r="B683" s="19"/>
      <c r="C683" s="19"/>
      <c r="D683" s="73"/>
      <c r="E683" s="36"/>
      <c r="F683" s="37"/>
      <c r="G683" s="19"/>
      <c r="H683" s="19"/>
      <c r="I683" s="74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ht="15.75" customHeight="1">
      <c r="A684" s="34"/>
      <c r="B684" s="19"/>
      <c r="C684" s="19"/>
      <c r="D684" s="73"/>
      <c r="E684" s="36"/>
      <c r="F684" s="37"/>
      <c r="G684" s="19"/>
      <c r="H684" s="19"/>
      <c r="I684" s="74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ht="15.75" customHeight="1">
      <c r="A685" s="34"/>
      <c r="B685" s="19"/>
      <c r="C685" s="19"/>
      <c r="D685" s="73"/>
      <c r="E685" s="36"/>
      <c r="F685" s="37"/>
      <c r="G685" s="19"/>
      <c r="H685" s="19"/>
      <c r="I685" s="74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ht="15.75" customHeight="1">
      <c r="A686" s="34"/>
      <c r="B686" s="19"/>
      <c r="C686" s="19"/>
      <c r="D686" s="73"/>
      <c r="E686" s="36"/>
      <c r="F686" s="37"/>
      <c r="G686" s="19"/>
      <c r="H686" s="19"/>
      <c r="I686" s="74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ht="15.75" customHeight="1">
      <c r="A687" s="34"/>
      <c r="B687" s="19"/>
      <c r="C687" s="19"/>
      <c r="D687" s="73"/>
      <c r="E687" s="36"/>
      <c r="F687" s="37"/>
      <c r="G687" s="19"/>
      <c r="H687" s="19"/>
      <c r="I687" s="74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ht="15.75" customHeight="1">
      <c r="A688" s="34"/>
      <c r="B688" s="19"/>
      <c r="C688" s="19"/>
      <c r="D688" s="73"/>
      <c r="E688" s="36"/>
      <c r="F688" s="37"/>
      <c r="G688" s="19"/>
      <c r="H688" s="19"/>
      <c r="I688" s="74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ht="15.75" customHeight="1">
      <c r="A689" s="34"/>
      <c r="B689" s="19"/>
      <c r="C689" s="19"/>
      <c r="D689" s="73"/>
      <c r="E689" s="36"/>
      <c r="F689" s="37"/>
      <c r="G689" s="19"/>
      <c r="H689" s="19"/>
      <c r="I689" s="74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ht="15.75" customHeight="1">
      <c r="A690" s="34"/>
      <c r="B690" s="19"/>
      <c r="C690" s="19"/>
      <c r="D690" s="73"/>
      <c r="E690" s="36"/>
      <c r="F690" s="37"/>
      <c r="G690" s="19"/>
      <c r="H690" s="19"/>
      <c r="I690" s="74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ht="15.75" customHeight="1">
      <c r="A691" s="34"/>
      <c r="B691" s="19"/>
      <c r="C691" s="19"/>
      <c r="D691" s="73"/>
      <c r="E691" s="36"/>
      <c r="F691" s="37"/>
      <c r="G691" s="19"/>
      <c r="H691" s="19"/>
      <c r="I691" s="74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ht="15.75" customHeight="1">
      <c r="A692" s="34"/>
      <c r="B692" s="19"/>
      <c r="C692" s="19"/>
      <c r="D692" s="73"/>
      <c r="E692" s="36"/>
      <c r="F692" s="37"/>
      <c r="G692" s="19"/>
      <c r="H692" s="19"/>
      <c r="I692" s="74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ht="15.75" customHeight="1">
      <c r="A693" s="34"/>
      <c r="B693" s="19"/>
      <c r="C693" s="19"/>
      <c r="D693" s="73"/>
      <c r="E693" s="36"/>
      <c r="F693" s="37"/>
      <c r="G693" s="19"/>
      <c r="H693" s="19"/>
      <c r="I693" s="74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ht="15.75" customHeight="1">
      <c r="A694" s="34"/>
      <c r="B694" s="19"/>
      <c r="C694" s="19"/>
      <c r="D694" s="73"/>
      <c r="E694" s="36"/>
      <c r="F694" s="37"/>
      <c r="G694" s="19"/>
      <c r="H694" s="19"/>
      <c r="I694" s="74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ht="15.75" customHeight="1">
      <c r="A695" s="34"/>
      <c r="B695" s="19"/>
      <c r="C695" s="19"/>
      <c r="D695" s="73"/>
      <c r="E695" s="36"/>
      <c r="F695" s="37"/>
      <c r="G695" s="19"/>
      <c r="H695" s="19"/>
      <c r="I695" s="74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ht="15.75" customHeight="1">
      <c r="A696" s="34"/>
      <c r="B696" s="19"/>
      <c r="C696" s="19"/>
      <c r="D696" s="73"/>
      <c r="E696" s="36"/>
      <c r="F696" s="37"/>
      <c r="G696" s="19"/>
      <c r="H696" s="19"/>
      <c r="I696" s="74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ht="15.75" customHeight="1">
      <c r="A697" s="34"/>
      <c r="B697" s="19"/>
      <c r="C697" s="19"/>
      <c r="D697" s="73"/>
      <c r="E697" s="36"/>
      <c r="F697" s="37"/>
      <c r="G697" s="19"/>
      <c r="H697" s="19"/>
      <c r="I697" s="74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ht="15.75" customHeight="1">
      <c r="A698" s="34"/>
      <c r="B698" s="19"/>
      <c r="C698" s="19"/>
      <c r="D698" s="73"/>
      <c r="E698" s="36"/>
      <c r="F698" s="37"/>
      <c r="G698" s="19"/>
      <c r="H698" s="19"/>
      <c r="I698" s="74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ht="15.75" customHeight="1">
      <c r="A699" s="34"/>
      <c r="B699" s="19"/>
      <c r="C699" s="19"/>
      <c r="D699" s="73"/>
      <c r="E699" s="36"/>
      <c r="F699" s="37"/>
      <c r="G699" s="19"/>
      <c r="H699" s="19"/>
      <c r="I699" s="74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ht="15.75" customHeight="1">
      <c r="A700" s="34"/>
      <c r="B700" s="19"/>
      <c r="C700" s="19"/>
      <c r="D700" s="73"/>
      <c r="E700" s="36"/>
      <c r="F700" s="37"/>
      <c r="G700" s="19"/>
      <c r="H700" s="19"/>
      <c r="I700" s="74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ht="15.75" customHeight="1">
      <c r="A701" s="34"/>
      <c r="B701" s="19"/>
      <c r="C701" s="19"/>
      <c r="D701" s="73"/>
      <c r="E701" s="36"/>
      <c r="F701" s="37"/>
      <c r="G701" s="19"/>
      <c r="H701" s="19"/>
      <c r="I701" s="74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ht="15.75" customHeight="1">
      <c r="A702" s="34"/>
      <c r="B702" s="19"/>
      <c r="C702" s="19"/>
      <c r="D702" s="73"/>
      <c r="E702" s="36"/>
      <c r="F702" s="37"/>
      <c r="G702" s="19"/>
      <c r="H702" s="19"/>
      <c r="I702" s="74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ht="15.75" customHeight="1">
      <c r="A703" s="34"/>
      <c r="B703" s="19"/>
      <c r="C703" s="19"/>
      <c r="D703" s="73"/>
      <c r="E703" s="36"/>
      <c r="F703" s="37"/>
      <c r="G703" s="19"/>
      <c r="H703" s="19"/>
      <c r="I703" s="74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ht="15.75" customHeight="1">
      <c r="A704" s="34"/>
      <c r="B704" s="19"/>
      <c r="C704" s="19"/>
      <c r="D704" s="73"/>
      <c r="E704" s="36"/>
      <c r="F704" s="37"/>
      <c r="G704" s="19"/>
      <c r="H704" s="19"/>
      <c r="I704" s="74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ht="15.75" customHeight="1">
      <c r="A705" s="34"/>
      <c r="B705" s="19"/>
      <c r="C705" s="19"/>
      <c r="D705" s="73"/>
      <c r="E705" s="36"/>
      <c r="F705" s="37"/>
      <c r="G705" s="19"/>
      <c r="H705" s="19"/>
      <c r="I705" s="74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ht="15.75" customHeight="1">
      <c r="A706" s="34"/>
      <c r="B706" s="19"/>
      <c r="C706" s="19"/>
      <c r="D706" s="73"/>
      <c r="E706" s="36"/>
      <c r="F706" s="37"/>
      <c r="G706" s="19"/>
      <c r="H706" s="19"/>
      <c r="I706" s="74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ht="15.75" customHeight="1">
      <c r="A707" s="34"/>
      <c r="B707" s="19"/>
      <c r="C707" s="19"/>
      <c r="D707" s="73"/>
      <c r="E707" s="36"/>
      <c r="F707" s="37"/>
      <c r="G707" s="19"/>
      <c r="H707" s="19"/>
      <c r="I707" s="74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ht="15.75" customHeight="1">
      <c r="A708" s="34"/>
      <c r="B708" s="19"/>
      <c r="C708" s="19"/>
      <c r="D708" s="73"/>
      <c r="E708" s="36"/>
      <c r="F708" s="37"/>
      <c r="G708" s="19"/>
      <c r="H708" s="19"/>
      <c r="I708" s="74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ht="15.75" customHeight="1">
      <c r="A709" s="34"/>
      <c r="B709" s="19"/>
      <c r="C709" s="19"/>
      <c r="D709" s="73"/>
      <c r="E709" s="36"/>
      <c r="F709" s="37"/>
      <c r="G709" s="19"/>
      <c r="H709" s="19"/>
      <c r="I709" s="74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ht="15.75" customHeight="1">
      <c r="A710" s="34"/>
      <c r="B710" s="19"/>
      <c r="C710" s="19"/>
      <c r="D710" s="73"/>
      <c r="E710" s="36"/>
      <c r="F710" s="37"/>
      <c r="G710" s="19"/>
      <c r="H710" s="19"/>
      <c r="I710" s="74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ht="15.75" customHeight="1">
      <c r="A711" s="34"/>
      <c r="B711" s="19"/>
      <c r="C711" s="19"/>
      <c r="D711" s="73"/>
      <c r="E711" s="36"/>
      <c r="F711" s="37"/>
      <c r="G711" s="19"/>
      <c r="H711" s="19"/>
      <c r="I711" s="74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ht="15.75" customHeight="1">
      <c r="A712" s="34"/>
      <c r="B712" s="19"/>
      <c r="C712" s="19"/>
      <c r="D712" s="73"/>
      <c r="E712" s="36"/>
      <c r="F712" s="37"/>
      <c r="G712" s="19"/>
      <c r="H712" s="19"/>
      <c r="I712" s="74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ht="15.75" customHeight="1">
      <c r="A713" s="34"/>
      <c r="B713" s="19"/>
      <c r="C713" s="19"/>
      <c r="D713" s="73"/>
      <c r="E713" s="36"/>
      <c r="F713" s="37"/>
      <c r="G713" s="19"/>
      <c r="H713" s="19"/>
      <c r="I713" s="74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ht="15.75" customHeight="1">
      <c r="A714" s="34"/>
      <c r="B714" s="19"/>
      <c r="C714" s="19"/>
      <c r="D714" s="73"/>
      <c r="E714" s="36"/>
      <c r="F714" s="37"/>
      <c r="G714" s="19"/>
      <c r="H714" s="19"/>
      <c r="I714" s="74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ht="15.75" customHeight="1">
      <c r="A715" s="34"/>
      <c r="B715" s="19"/>
      <c r="C715" s="19"/>
      <c r="D715" s="73"/>
      <c r="E715" s="36"/>
      <c r="F715" s="37"/>
      <c r="G715" s="19"/>
      <c r="H715" s="19"/>
      <c r="I715" s="74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ht="15.75" customHeight="1">
      <c r="A716" s="34"/>
      <c r="B716" s="19"/>
      <c r="C716" s="19"/>
      <c r="D716" s="73"/>
      <c r="E716" s="36"/>
      <c r="F716" s="37"/>
      <c r="G716" s="19"/>
      <c r="H716" s="19"/>
      <c r="I716" s="74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ht="15.75" customHeight="1">
      <c r="A717" s="34"/>
      <c r="B717" s="19"/>
      <c r="C717" s="19"/>
      <c r="D717" s="73"/>
      <c r="E717" s="36"/>
      <c r="F717" s="37"/>
      <c r="G717" s="19"/>
      <c r="H717" s="19"/>
      <c r="I717" s="74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ht="15.75" customHeight="1">
      <c r="A718" s="34"/>
      <c r="B718" s="19"/>
      <c r="C718" s="19"/>
      <c r="D718" s="73"/>
      <c r="E718" s="36"/>
      <c r="F718" s="37"/>
      <c r="G718" s="19"/>
      <c r="H718" s="19"/>
      <c r="I718" s="74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ht="15.75" customHeight="1">
      <c r="A719" s="34"/>
      <c r="B719" s="19"/>
      <c r="C719" s="19"/>
      <c r="D719" s="73"/>
      <c r="E719" s="36"/>
      <c r="F719" s="37"/>
      <c r="G719" s="19"/>
      <c r="H719" s="19"/>
      <c r="I719" s="74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ht="15.75" customHeight="1">
      <c r="A720" s="34"/>
      <c r="B720" s="19"/>
      <c r="C720" s="19"/>
      <c r="D720" s="73"/>
      <c r="E720" s="36"/>
      <c r="F720" s="37"/>
      <c r="G720" s="19"/>
      <c r="H720" s="19"/>
      <c r="I720" s="74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ht="15.75" customHeight="1">
      <c r="A721" s="34"/>
      <c r="B721" s="19"/>
      <c r="C721" s="19"/>
      <c r="D721" s="73"/>
      <c r="E721" s="36"/>
      <c r="F721" s="37"/>
      <c r="G721" s="19"/>
      <c r="H721" s="19"/>
      <c r="I721" s="74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ht="15.75" customHeight="1">
      <c r="A722" s="34"/>
      <c r="B722" s="19"/>
      <c r="C722" s="19"/>
      <c r="D722" s="73"/>
      <c r="E722" s="36"/>
      <c r="F722" s="37"/>
      <c r="G722" s="19"/>
      <c r="H722" s="19"/>
      <c r="I722" s="74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ht="15.75" customHeight="1">
      <c r="A723" s="34"/>
      <c r="B723" s="19"/>
      <c r="C723" s="19"/>
      <c r="D723" s="73"/>
      <c r="E723" s="36"/>
      <c r="F723" s="37"/>
      <c r="G723" s="19"/>
      <c r="H723" s="19"/>
      <c r="I723" s="74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ht="15.75" customHeight="1">
      <c r="A724" s="34"/>
      <c r="B724" s="19"/>
      <c r="C724" s="19"/>
      <c r="D724" s="73"/>
      <c r="E724" s="36"/>
      <c r="F724" s="37"/>
      <c r="G724" s="19"/>
      <c r="H724" s="19"/>
      <c r="I724" s="74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ht="15.75" customHeight="1">
      <c r="A725" s="34"/>
      <c r="B725" s="19"/>
      <c r="C725" s="19"/>
      <c r="D725" s="73"/>
      <c r="E725" s="36"/>
      <c r="F725" s="37"/>
      <c r="G725" s="19"/>
      <c r="H725" s="19"/>
      <c r="I725" s="74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ht="15.75" customHeight="1">
      <c r="A726" s="34"/>
      <c r="B726" s="19"/>
      <c r="C726" s="19"/>
      <c r="D726" s="73"/>
      <c r="E726" s="36"/>
      <c r="F726" s="37"/>
      <c r="G726" s="19"/>
      <c r="H726" s="19"/>
      <c r="I726" s="74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ht="15.75" customHeight="1">
      <c r="A727" s="34"/>
      <c r="B727" s="19"/>
      <c r="C727" s="19"/>
      <c r="D727" s="73"/>
      <c r="E727" s="36"/>
      <c r="F727" s="37"/>
      <c r="G727" s="19"/>
      <c r="H727" s="19"/>
      <c r="I727" s="74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ht="15.75" customHeight="1">
      <c r="A728" s="34"/>
      <c r="B728" s="19"/>
      <c r="C728" s="19"/>
      <c r="D728" s="73"/>
      <c r="E728" s="36"/>
      <c r="F728" s="37"/>
      <c r="G728" s="19"/>
      <c r="H728" s="19"/>
      <c r="I728" s="74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ht="15.75" customHeight="1">
      <c r="A729" s="34"/>
      <c r="B729" s="19"/>
      <c r="C729" s="19"/>
      <c r="D729" s="73"/>
      <c r="E729" s="36"/>
      <c r="F729" s="37"/>
      <c r="G729" s="19"/>
      <c r="H729" s="19"/>
      <c r="I729" s="74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ht="15.75" customHeight="1">
      <c r="A730" s="34"/>
      <c r="B730" s="19"/>
      <c r="C730" s="19"/>
      <c r="D730" s="73"/>
      <c r="E730" s="36"/>
      <c r="F730" s="37"/>
      <c r="G730" s="19"/>
      <c r="H730" s="19"/>
      <c r="I730" s="74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ht="15.75" customHeight="1">
      <c r="A731" s="34"/>
      <c r="B731" s="19"/>
      <c r="C731" s="19"/>
      <c r="D731" s="73"/>
      <c r="E731" s="36"/>
      <c r="F731" s="37"/>
      <c r="G731" s="19"/>
      <c r="H731" s="19"/>
      <c r="I731" s="74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ht="15.75" customHeight="1">
      <c r="A732" s="34"/>
      <c r="B732" s="19"/>
      <c r="C732" s="19"/>
      <c r="D732" s="73"/>
      <c r="E732" s="36"/>
      <c r="F732" s="37"/>
      <c r="G732" s="19"/>
      <c r="H732" s="19"/>
      <c r="I732" s="74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ht="15.75" customHeight="1">
      <c r="A733" s="34"/>
      <c r="B733" s="19"/>
      <c r="C733" s="19"/>
      <c r="D733" s="73"/>
      <c r="E733" s="36"/>
      <c r="F733" s="37"/>
      <c r="G733" s="19"/>
      <c r="H733" s="19"/>
      <c r="I733" s="74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ht="15.75" customHeight="1">
      <c r="A734" s="34"/>
      <c r="B734" s="19"/>
      <c r="C734" s="19"/>
      <c r="D734" s="73"/>
      <c r="E734" s="36"/>
      <c r="F734" s="37"/>
      <c r="G734" s="19"/>
      <c r="H734" s="19"/>
      <c r="I734" s="74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ht="15.75" customHeight="1">
      <c r="A735" s="34"/>
      <c r="B735" s="19"/>
      <c r="C735" s="19"/>
      <c r="D735" s="73"/>
      <c r="E735" s="36"/>
      <c r="F735" s="37"/>
      <c r="G735" s="19"/>
      <c r="H735" s="19"/>
      <c r="I735" s="74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ht="15.75" customHeight="1">
      <c r="A736" s="34"/>
      <c r="B736" s="19"/>
      <c r="C736" s="19"/>
      <c r="D736" s="73"/>
      <c r="E736" s="36"/>
      <c r="F736" s="37"/>
      <c r="G736" s="19"/>
      <c r="H736" s="19"/>
      <c r="I736" s="74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ht="15.75" customHeight="1">
      <c r="A737" s="34"/>
      <c r="B737" s="19"/>
      <c r="C737" s="19"/>
      <c r="D737" s="73"/>
      <c r="E737" s="36"/>
      <c r="F737" s="37"/>
      <c r="G737" s="19"/>
      <c r="H737" s="19"/>
      <c r="I737" s="74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ht="15.75" customHeight="1">
      <c r="A738" s="34"/>
      <c r="B738" s="19"/>
      <c r="C738" s="19"/>
      <c r="D738" s="73"/>
      <c r="E738" s="36"/>
      <c r="F738" s="37"/>
      <c r="G738" s="19"/>
      <c r="H738" s="19"/>
      <c r="I738" s="74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ht="15.75" customHeight="1">
      <c r="A739" s="34"/>
      <c r="B739" s="19"/>
      <c r="C739" s="19"/>
      <c r="D739" s="73"/>
      <c r="E739" s="36"/>
      <c r="F739" s="37"/>
      <c r="G739" s="19"/>
      <c r="H739" s="19"/>
      <c r="I739" s="74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ht="15.75" customHeight="1">
      <c r="A740" s="34"/>
      <c r="B740" s="19"/>
      <c r="C740" s="19"/>
      <c r="D740" s="73"/>
      <c r="E740" s="36"/>
      <c r="F740" s="37"/>
      <c r="G740" s="19"/>
      <c r="H740" s="19"/>
      <c r="I740" s="74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ht="15.75" customHeight="1">
      <c r="A741" s="34"/>
      <c r="B741" s="19"/>
      <c r="C741" s="19"/>
      <c r="D741" s="73"/>
      <c r="E741" s="36"/>
      <c r="F741" s="37"/>
      <c r="G741" s="19"/>
      <c r="H741" s="19"/>
      <c r="I741" s="74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ht="15.75" customHeight="1">
      <c r="A742" s="34"/>
      <c r="B742" s="19"/>
      <c r="C742" s="19"/>
      <c r="D742" s="73"/>
      <c r="E742" s="36"/>
      <c r="F742" s="37"/>
      <c r="G742" s="19"/>
      <c r="H742" s="19"/>
      <c r="I742" s="74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ht="15.75" customHeight="1">
      <c r="A743" s="34"/>
      <c r="B743" s="19"/>
      <c r="C743" s="19"/>
      <c r="D743" s="73"/>
      <c r="E743" s="36"/>
      <c r="F743" s="37"/>
      <c r="G743" s="19"/>
      <c r="H743" s="19"/>
      <c r="I743" s="74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ht="15.75" customHeight="1">
      <c r="A744" s="34"/>
      <c r="B744" s="19"/>
      <c r="C744" s="19"/>
      <c r="D744" s="73"/>
      <c r="E744" s="36"/>
      <c r="F744" s="37"/>
      <c r="G744" s="19"/>
      <c r="H744" s="19"/>
      <c r="I744" s="74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ht="15.75" customHeight="1">
      <c r="A745" s="34"/>
      <c r="B745" s="19"/>
      <c r="C745" s="19"/>
      <c r="D745" s="73"/>
      <c r="E745" s="36"/>
      <c r="F745" s="37"/>
      <c r="G745" s="19"/>
      <c r="H745" s="19"/>
      <c r="I745" s="74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ht="15.75" customHeight="1">
      <c r="A746" s="34"/>
      <c r="B746" s="19"/>
      <c r="C746" s="19"/>
      <c r="D746" s="73"/>
      <c r="E746" s="36"/>
      <c r="F746" s="37"/>
      <c r="G746" s="19"/>
      <c r="H746" s="19"/>
      <c r="I746" s="74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ht="15.75" customHeight="1">
      <c r="A747" s="34"/>
      <c r="B747" s="19"/>
      <c r="C747" s="19"/>
      <c r="D747" s="73"/>
      <c r="E747" s="36"/>
      <c r="F747" s="37"/>
      <c r="G747" s="19"/>
      <c r="H747" s="19"/>
      <c r="I747" s="74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ht="15.75" customHeight="1">
      <c r="A748" s="34"/>
      <c r="B748" s="19"/>
      <c r="C748" s="19"/>
      <c r="D748" s="73"/>
      <c r="E748" s="36"/>
      <c r="F748" s="37"/>
      <c r="G748" s="19"/>
      <c r="H748" s="19"/>
      <c r="I748" s="74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ht="15.75" customHeight="1">
      <c r="A749" s="34"/>
      <c r="B749" s="19"/>
      <c r="C749" s="19"/>
      <c r="D749" s="73"/>
      <c r="E749" s="36"/>
      <c r="F749" s="37"/>
      <c r="G749" s="19"/>
      <c r="H749" s="19"/>
      <c r="I749" s="74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ht="15.75" customHeight="1">
      <c r="A750" s="34"/>
      <c r="B750" s="19"/>
      <c r="C750" s="19"/>
      <c r="D750" s="73"/>
      <c r="E750" s="36"/>
      <c r="F750" s="37"/>
      <c r="G750" s="19"/>
      <c r="H750" s="19"/>
      <c r="I750" s="74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ht="15.75" customHeight="1">
      <c r="A751" s="34"/>
      <c r="B751" s="19"/>
      <c r="C751" s="19"/>
      <c r="D751" s="73"/>
      <c r="E751" s="36"/>
      <c r="F751" s="37"/>
      <c r="G751" s="19"/>
      <c r="H751" s="19"/>
      <c r="I751" s="74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ht="15.75" customHeight="1">
      <c r="A752" s="34"/>
      <c r="B752" s="19"/>
      <c r="C752" s="19"/>
      <c r="D752" s="73"/>
      <c r="E752" s="36"/>
      <c r="F752" s="37"/>
      <c r="G752" s="19"/>
      <c r="H752" s="19"/>
      <c r="I752" s="74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ht="15.75" customHeight="1">
      <c r="A753" s="34"/>
      <c r="B753" s="19"/>
      <c r="C753" s="19"/>
      <c r="D753" s="73"/>
      <c r="E753" s="36"/>
      <c r="F753" s="37"/>
      <c r="G753" s="19"/>
      <c r="H753" s="19"/>
      <c r="I753" s="74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ht="15.75" customHeight="1">
      <c r="A754" s="34"/>
      <c r="B754" s="19"/>
      <c r="C754" s="19"/>
      <c r="D754" s="73"/>
      <c r="E754" s="36"/>
      <c r="F754" s="37"/>
      <c r="G754" s="19"/>
      <c r="H754" s="19"/>
      <c r="I754" s="74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ht="15.75" customHeight="1">
      <c r="A755" s="34"/>
      <c r="B755" s="19"/>
      <c r="C755" s="19"/>
      <c r="D755" s="73"/>
      <c r="E755" s="36"/>
      <c r="F755" s="37"/>
      <c r="G755" s="19"/>
      <c r="H755" s="19"/>
      <c r="I755" s="74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ht="15.75" customHeight="1">
      <c r="A756" s="34"/>
      <c r="B756" s="19"/>
      <c r="C756" s="19"/>
      <c r="D756" s="73"/>
      <c r="E756" s="36"/>
      <c r="F756" s="37"/>
      <c r="G756" s="19"/>
      <c r="H756" s="19"/>
      <c r="I756" s="74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ht="15.75" customHeight="1">
      <c r="A757" s="34"/>
      <c r="B757" s="19"/>
      <c r="C757" s="19"/>
      <c r="D757" s="73"/>
      <c r="E757" s="36"/>
      <c r="F757" s="37"/>
      <c r="G757" s="19"/>
      <c r="H757" s="19"/>
      <c r="I757" s="74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ht="15.75" customHeight="1">
      <c r="A758" s="34"/>
      <c r="B758" s="19"/>
      <c r="C758" s="19"/>
      <c r="D758" s="73"/>
      <c r="E758" s="36"/>
      <c r="F758" s="37"/>
      <c r="G758" s="19"/>
      <c r="H758" s="19"/>
      <c r="I758" s="74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ht="15.75" customHeight="1">
      <c r="A759" s="34"/>
      <c r="B759" s="19"/>
      <c r="C759" s="19"/>
      <c r="D759" s="73"/>
      <c r="E759" s="36"/>
      <c r="F759" s="37"/>
      <c r="G759" s="19"/>
      <c r="H759" s="19"/>
      <c r="I759" s="74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ht="15.75" customHeight="1">
      <c r="A760" s="34"/>
      <c r="B760" s="19"/>
      <c r="C760" s="19"/>
      <c r="D760" s="73"/>
      <c r="E760" s="36"/>
      <c r="F760" s="37"/>
      <c r="G760" s="19"/>
      <c r="H760" s="19"/>
      <c r="I760" s="74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ht="15.75" customHeight="1">
      <c r="A761" s="34"/>
      <c r="B761" s="19"/>
      <c r="C761" s="19"/>
      <c r="D761" s="73"/>
      <c r="E761" s="36"/>
      <c r="F761" s="37"/>
      <c r="G761" s="19"/>
      <c r="H761" s="19"/>
      <c r="I761" s="74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ht="15.75" customHeight="1">
      <c r="A762" s="34"/>
      <c r="B762" s="19"/>
      <c r="C762" s="19"/>
      <c r="D762" s="73"/>
      <c r="E762" s="36"/>
      <c r="F762" s="37"/>
      <c r="G762" s="19"/>
      <c r="H762" s="19"/>
      <c r="I762" s="74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ht="15.75" customHeight="1">
      <c r="A763" s="34"/>
      <c r="B763" s="19"/>
      <c r="C763" s="19"/>
      <c r="D763" s="73"/>
      <c r="E763" s="36"/>
      <c r="F763" s="37"/>
      <c r="G763" s="19"/>
      <c r="H763" s="19"/>
      <c r="I763" s="74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ht="15.75" customHeight="1">
      <c r="A764" s="34"/>
      <c r="B764" s="19"/>
      <c r="C764" s="19"/>
      <c r="D764" s="73"/>
      <c r="E764" s="36"/>
      <c r="F764" s="37"/>
      <c r="G764" s="19"/>
      <c r="H764" s="19"/>
      <c r="I764" s="74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ht="15.75" customHeight="1">
      <c r="A765" s="34"/>
      <c r="B765" s="19"/>
      <c r="C765" s="19"/>
      <c r="D765" s="73"/>
      <c r="E765" s="36"/>
      <c r="F765" s="37"/>
      <c r="G765" s="19"/>
      <c r="H765" s="19"/>
      <c r="I765" s="74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ht="15.75" customHeight="1">
      <c r="A766" s="34"/>
      <c r="B766" s="19"/>
      <c r="C766" s="19"/>
      <c r="D766" s="73"/>
      <c r="E766" s="36"/>
      <c r="F766" s="37"/>
      <c r="G766" s="19"/>
      <c r="H766" s="19"/>
      <c r="I766" s="74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ht="15.75" customHeight="1">
      <c r="A767" s="34"/>
      <c r="B767" s="19"/>
      <c r="C767" s="19"/>
      <c r="D767" s="73"/>
      <c r="E767" s="36"/>
      <c r="F767" s="37"/>
      <c r="G767" s="19"/>
      <c r="H767" s="19"/>
      <c r="I767" s="74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ht="15.75" customHeight="1">
      <c r="A768" s="34"/>
      <c r="B768" s="19"/>
      <c r="C768" s="19"/>
      <c r="D768" s="73"/>
      <c r="E768" s="36"/>
      <c r="F768" s="37"/>
      <c r="G768" s="19"/>
      <c r="H768" s="19"/>
      <c r="I768" s="74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ht="15.75" customHeight="1">
      <c r="A769" s="34"/>
      <c r="B769" s="19"/>
      <c r="C769" s="19"/>
      <c r="D769" s="73"/>
      <c r="E769" s="36"/>
      <c r="F769" s="37"/>
      <c r="G769" s="19"/>
      <c r="H769" s="19"/>
      <c r="I769" s="74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ht="15.75" customHeight="1">
      <c r="A770" s="34"/>
      <c r="B770" s="19"/>
      <c r="C770" s="19"/>
      <c r="D770" s="73"/>
      <c r="E770" s="36"/>
      <c r="F770" s="37"/>
      <c r="G770" s="19"/>
      <c r="H770" s="19"/>
      <c r="I770" s="74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ht="15.75" customHeight="1">
      <c r="A771" s="34"/>
      <c r="B771" s="19"/>
      <c r="C771" s="19"/>
      <c r="D771" s="73"/>
      <c r="E771" s="36"/>
      <c r="F771" s="37"/>
      <c r="G771" s="19"/>
      <c r="H771" s="19"/>
      <c r="I771" s="74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ht="15.75" customHeight="1">
      <c r="A772" s="34"/>
      <c r="B772" s="19"/>
      <c r="C772" s="19"/>
      <c r="D772" s="73"/>
      <c r="E772" s="36"/>
      <c r="F772" s="37"/>
      <c r="G772" s="19"/>
      <c r="H772" s="19"/>
      <c r="I772" s="74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ht="15.75" customHeight="1">
      <c r="A773" s="34"/>
      <c r="B773" s="19"/>
      <c r="C773" s="19"/>
      <c r="D773" s="73"/>
      <c r="E773" s="36"/>
      <c r="F773" s="37"/>
      <c r="G773" s="19"/>
      <c r="H773" s="19"/>
      <c r="I773" s="74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ht="15.75" customHeight="1">
      <c r="A774" s="34"/>
      <c r="B774" s="19"/>
      <c r="C774" s="19"/>
      <c r="D774" s="73"/>
      <c r="E774" s="36"/>
      <c r="F774" s="37"/>
      <c r="G774" s="19"/>
      <c r="H774" s="19"/>
      <c r="I774" s="74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ht="15.75" customHeight="1">
      <c r="A775" s="34"/>
      <c r="B775" s="19"/>
      <c r="C775" s="19"/>
      <c r="D775" s="73"/>
      <c r="E775" s="36"/>
      <c r="F775" s="37"/>
      <c r="G775" s="19"/>
      <c r="H775" s="19"/>
      <c r="I775" s="74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ht="15.75" customHeight="1">
      <c r="A776" s="34"/>
      <c r="B776" s="19"/>
      <c r="C776" s="19"/>
      <c r="D776" s="73"/>
      <c r="E776" s="36"/>
      <c r="F776" s="37"/>
      <c r="G776" s="19"/>
      <c r="H776" s="19"/>
      <c r="I776" s="74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ht="15.75" customHeight="1">
      <c r="A777" s="34"/>
      <c r="B777" s="19"/>
      <c r="C777" s="19"/>
      <c r="D777" s="73"/>
      <c r="E777" s="36"/>
      <c r="F777" s="37"/>
      <c r="G777" s="19"/>
      <c r="H777" s="19"/>
      <c r="I777" s="74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ht="15.75" customHeight="1">
      <c r="A778" s="34"/>
      <c r="B778" s="19"/>
      <c r="C778" s="19"/>
      <c r="D778" s="73"/>
      <c r="E778" s="36"/>
      <c r="F778" s="37"/>
      <c r="G778" s="19"/>
      <c r="H778" s="19"/>
      <c r="I778" s="74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ht="15.75" customHeight="1">
      <c r="A779" s="34"/>
      <c r="B779" s="19"/>
      <c r="C779" s="19"/>
      <c r="D779" s="73"/>
      <c r="E779" s="36"/>
      <c r="F779" s="37"/>
      <c r="G779" s="19"/>
      <c r="H779" s="19"/>
      <c r="I779" s="74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ht="15.75" customHeight="1">
      <c r="A780" s="34"/>
      <c r="B780" s="19"/>
      <c r="C780" s="19"/>
      <c r="D780" s="73"/>
      <c r="E780" s="36"/>
      <c r="F780" s="37"/>
      <c r="G780" s="19"/>
      <c r="H780" s="19"/>
      <c r="I780" s="74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ht="15.75" customHeight="1">
      <c r="A781" s="34"/>
      <c r="B781" s="19"/>
      <c r="C781" s="19"/>
      <c r="D781" s="73"/>
      <c r="E781" s="36"/>
      <c r="F781" s="37"/>
      <c r="G781" s="19"/>
      <c r="H781" s="19"/>
      <c r="I781" s="74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ht="15.75" customHeight="1">
      <c r="A782" s="34"/>
      <c r="B782" s="19"/>
      <c r="C782" s="19"/>
      <c r="D782" s="73"/>
      <c r="E782" s="36"/>
      <c r="F782" s="37"/>
      <c r="G782" s="19"/>
      <c r="H782" s="19"/>
      <c r="I782" s="74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ht="15.75" customHeight="1">
      <c r="A783" s="34"/>
      <c r="B783" s="19"/>
      <c r="C783" s="19"/>
      <c r="D783" s="73"/>
      <c r="E783" s="36"/>
      <c r="F783" s="37"/>
      <c r="G783" s="19"/>
      <c r="H783" s="19"/>
      <c r="I783" s="74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ht="15.75" customHeight="1">
      <c r="A784" s="34"/>
      <c r="B784" s="19"/>
      <c r="C784" s="19"/>
      <c r="D784" s="73"/>
      <c r="E784" s="36"/>
      <c r="F784" s="37"/>
      <c r="G784" s="19"/>
      <c r="H784" s="19"/>
      <c r="I784" s="74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ht="15.75" customHeight="1">
      <c r="A785" s="34"/>
      <c r="B785" s="19"/>
      <c r="C785" s="19"/>
      <c r="D785" s="73"/>
      <c r="E785" s="36"/>
      <c r="F785" s="37"/>
      <c r="G785" s="19"/>
      <c r="H785" s="19"/>
      <c r="I785" s="74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ht="15.75" customHeight="1">
      <c r="A786" s="34"/>
      <c r="B786" s="19"/>
      <c r="C786" s="19"/>
      <c r="D786" s="73"/>
      <c r="E786" s="36"/>
      <c r="F786" s="37"/>
      <c r="G786" s="19"/>
      <c r="H786" s="19"/>
      <c r="I786" s="74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ht="15.75" customHeight="1">
      <c r="A787" s="34"/>
      <c r="B787" s="19"/>
      <c r="C787" s="19"/>
      <c r="D787" s="73"/>
      <c r="E787" s="36"/>
      <c r="F787" s="37"/>
      <c r="G787" s="19"/>
      <c r="H787" s="19"/>
      <c r="I787" s="74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ht="15.75" customHeight="1">
      <c r="A788" s="34"/>
      <c r="B788" s="19"/>
      <c r="C788" s="19"/>
      <c r="D788" s="73"/>
      <c r="E788" s="36"/>
      <c r="F788" s="37"/>
      <c r="G788" s="19"/>
      <c r="H788" s="19"/>
      <c r="I788" s="74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ht="15.75" customHeight="1">
      <c r="A789" s="34"/>
      <c r="B789" s="19"/>
      <c r="C789" s="19"/>
      <c r="D789" s="73"/>
      <c r="E789" s="36"/>
      <c r="F789" s="37"/>
      <c r="G789" s="19"/>
      <c r="H789" s="19"/>
      <c r="I789" s="74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ht="15.75" customHeight="1">
      <c r="A790" s="34"/>
      <c r="B790" s="19"/>
      <c r="C790" s="19"/>
      <c r="D790" s="73"/>
      <c r="E790" s="36"/>
      <c r="F790" s="37"/>
      <c r="G790" s="19"/>
      <c r="H790" s="19"/>
      <c r="I790" s="74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ht="15.75" customHeight="1">
      <c r="A791" s="34"/>
      <c r="B791" s="19"/>
      <c r="C791" s="19"/>
      <c r="D791" s="73"/>
      <c r="E791" s="36"/>
      <c r="F791" s="37"/>
      <c r="G791" s="19"/>
      <c r="H791" s="19"/>
      <c r="I791" s="74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ht="15.75" customHeight="1">
      <c r="A792" s="34"/>
      <c r="B792" s="19"/>
      <c r="C792" s="19"/>
      <c r="D792" s="73"/>
      <c r="E792" s="36"/>
      <c r="F792" s="37"/>
      <c r="G792" s="19"/>
      <c r="H792" s="19"/>
      <c r="I792" s="74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ht="15.75" customHeight="1">
      <c r="A793" s="34"/>
      <c r="B793" s="19"/>
      <c r="C793" s="19"/>
      <c r="D793" s="73"/>
      <c r="E793" s="36"/>
      <c r="F793" s="37"/>
      <c r="G793" s="19"/>
      <c r="H793" s="19"/>
      <c r="I793" s="74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ht="15.75" customHeight="1">
      <c r="A794" s="34"/>
      <c r="B794" s="19"/>
      <c r="C794" s="19"/>
      <c r="D794" s="73"/>
      <c r="E794" s="36"/>
      <c r="F794" s="37"/>
      <c r="G794" s="19"/>
      <c r="H794" s="19"/>
      <c r="I794" s="74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ht="15.75" customHeight="1">
      <c r="A795" s="34"/>
      <c r="B795" s="19"/>
      <c r="C795" s="19"/>
      <c r="D795" s="73"/>
      <c r="E795" s="36"/>
      <c r="F795" s="37"/>
      <c r="G795" s="19"/>
      <c r="H795" s="19"/>
      <c r="I795" s="74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ht="15.75" customHeight="1">
      <c r="A796" s="34"/>
      <c r="B796" s="19"/>
      <c r="C796" s="19"/>
      <c r="D796" s="73"/>
      <c r="E796" s="36"/>
      <c r="F796" s="37"/>
      <c r="G796" s="19"/>
      <c r="H796" s="19"/>
      <c r="I796" s="74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ht="15.75" customHeight="1">
      <c r="A797" s="34"/>
      <c r="B797" s="19"/>
      <c r="C797" s="19"/>
      <c r="D797" s="73"/>
      <c r="E797" s="36"/>
      <c r="F797" s="37"/>
      <c r="G797" s="19"/>
      <c r="H797" s="19"/>
      <c r="I797" s="74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ht="15.75" customHeight="1">
      <c r="A798" s="34"/>
      <c r="B798" s="19"/>
      <c r="C798" s="19"/>
      <c r="D798" s="73"/>
      <c r="E798" s="36"/>
      <c r="F798" s="37"/>
      <c r="G798" s="19"/>
      <c r="H798" s="19"/>
      <c r="I798" s="74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ht="15.75" customHeight="1">
      <c r="A799" s="34"/>
      <c r="B799" s="19"/>
      <c r="C799" s="19"/>
      <c r="D799" s="73"/>
      <c r="E799" s="36"/>
      <c r="F799" s="37"/>
      <c r="G799" s="19"/>
      <c r="H799" s="19"/>
      <c r="I799" s="74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ht="15.75" customHeight="1">
      <c r="A800" s="34"/>
      <c r="B800" s="19"/>
      <c r="C800" s="19"/>
      <c r="D800" s="73"/>
      <c r="E800" s="36"/>
      <c r="F800" s="37"/>
      <c r="G800" s="19"/>
      <c r="H800" s="19"/>
      <c r="I800" s="74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ht="15.75" customHeight="1">
      <c r="A801" s="34"/>
      <c r="B801" s="19"/>
      <c r="C801" s="19"/>
      <c r="D801" s="73"/>
      <c r="E801" s="36"/>
      <c r="F801" s="37"/>
      <c r="G801" s="19"/>
      <c r="H801" s="19"/>
      <c r="I801" s="74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ht="15.75" customHeight="1">
      <c r="A802" s="34"/>
      <c r="B802" s="19"/>
      <c r="C802" s="19"/>
      <c r="D802" s="73"/>
      <c r="E802" s="36"/>
      <c r="F802" s="37"/>
      <c r="G802" s="19"/>
      <c r="H802" s="19"/>
      <c r="I802" s="74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ht="15.75" customHeight="1">
      <c r="A803" s="34"/>
      <c r="B803" s="19"/>
      <c r="C803" s="19"/>
      <c r="D803" s="73"/>
      <c r="E803" s="36"/>
      <c r="F803" s="37"/>
      <c r="G803" s="19"/>
      <c r="H803" s="19"/>
      <c r="I803" s="74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ht="15.75" customHeight="1">
      <c r="A804" s="34"/>
      <c r="B804" s="19"/>
      <c r="C804" s="19"/>
      <c r="D804" s="73"/>
      <c r="E804" s="36"/>
      <c r="F804" s="37"/>
      <c r="G804" s="19"/>
      <c r="H804" s="19"/>
      <c r="I804" s="74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ht="15.75" customHeight="1">
      <c r="A805" s="34"/>
      <c r="B805" s="19"/>
      <c r="C805" s="19"/>
      <c r="D805" s="73"/>
      <c r="E805" s="36"/>
      <c r="F805" s="37"/>
      <c r="G805" s="19"/>
      <c r="H805" s="19"/>
      <c r="I805" s="74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ht="15.75" customHeight="1">
      <c r="A806" s="34"/>
      <c r="B806" s="19"/>
      <c r="C806" s="19"/>
      <c r="D806" s="73"/>
      <c r="E806" s="36"/>
      <c r="F806" s="37"/>
      <c r="G806" s="19"/>
      <c r="H806" s="19"/>
      <c r="I806" s="74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ht="15.75" customHeight="1">
      <c r="A807" s="34"/>
      <c r="B807" s="19"/>
      <c r="C807" s="19"/>
      <c r="D807" s="73"/>
      <c r="E807" s="36"/>
      <c r="F807" s="37"/>
      <c r="G807" s="19"/>
      <c r="H807" s="19"/>
      <c r="I807" s="74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ht="15.75" customHeight="1">
      <c r="A808" s="34"/>
      <c r="B808" s="19"/>
      <c r="C808" s="19"/>
      <c r="D808" s="73"/>
      <c r="E808" s="36"/>
      <c r="F808" s="37"/>
      <c r="G808" s="19"/>
      <c r="H808" s="19"/>
      <c r="I808" s="74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ht="15.75" customHeight="1">
      <c r="A809" s="34"/>
      <c r="B809" s="19"/>
      <c r="C809" s="19"/>
      <c r="D809" s="73"/>
      <c r="E809" s="36"/>
      <c r="F809" s="37"/>
      <c r="G809" s="19"/>
      <c r="H809" s="19"/>
      <c r="I809" s="74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ht="15.75" customHeight="1">
      <c r="A810" s="34"/>
      <c r="B810" s="19"/>
      <c r="C810" s="19"/>
      <c r="D810" s="73"/>
      <c r="E810" s="36"/>
      <c r="F810" s="37"/>
      <c r="G810" s="19"/>
      <c r="H810" s="19"/>
      <c r="I810" s="74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ht="15.75" customHeight="1">
      <c r="A811" s="34"/>
      <c r="B811" s="19"/>
      <c r="C811" s="19"/>
      <c r="D811" s="73"/>
      <c r="E811" s="36"/>
      <c r="F811" s="37"/>
      <c r="G811" s="19"/>
      <c r="H811" s="19"/>
      <c r="I811" s="74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ht="15.75" customHeight="1">
      <c r="A812" s="34"/>
      <c r="B812" s="19"/>
      <c r="C812" s="19"/>
      <c r="D812" s="73"/>
      <c r="E812" s="36"/>
      <c r="F812" s="37"/>
      <c r="G812" s="19"/>
      <c r="H812" s="19"/>
      <c r="I812" s="74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ht="15.75" customHeight="1">
      <c r="A813" s="34"/>
      <c r="B813" s="19"/>
      <c r="C813" s="19"/>
      <c r="D813" s="73"/>
      <c r="E813" s="36"/>
      <c r="F813" s="37"/>
      <c r="G813" s="19"/>
      <c r="H813" s="19"/>
      <c r="I813" s="74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ht="15.75" customHeight="1">
      <c r="A814" s="34"/>
      <c r="B814" s="19"/>
      <c r="C814" s="19"/>
      <c r="D814" s="73"/>
      <c r="E814" s="36"/>
      <c r="F814" s="37"/>
      <c r="G814" s="19"/>
      <c r="H814" s="19"/>
      <c r="I814" s="74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ht="15.75" customHeight="1">
      <c r="A815" s="34"/>
      <c r="B815" s="19"/>
      <c r="C815" s="19"/>
      <c r="D815" s="73"/>
      <c r="E815" s="36"/>
      <c r="F815" s="37"/>
      <c r="G815" s="19"/>
      <c r="H815" s="19"/>
      <c r="I815" s="74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ht="15.75" customHeight="1">
      <c r="A816" s="34"/>
      <c r="B816" s="19"/>
      <c r="C816" s="19"/>
      <c r="D816" s="73"/>
      <c r="E816" s="36"/>
      <c r="F816" s="37"/>
      <c r="G816" s="19"/>
      <c r="H816" s="19"/>
      <c r="I816" s="74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ht="15.75" customHeight="1">
      <c r="A817" s="34"/>
      <c r="B817" s="19"/>
      <c r="C817" s="19"/>
      <c r="D817" s="73"/>
      <c r="E817" s="36"/>
      <c r="F817" s="37"/>
      <c r="G817" s="19"/>
      <c r="H817" s="19"/>
      <c r="I817" s="74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ht="15.75" customHeight="1">
      <c r="A818" s="34"/>
      <c r="B818" s="19"/>
      <c r="C818" s="19"/>
      <c r="D818" s="73"/>
      <c r="E818" s="36"/>
      <c r="F818" s="37"/>
      <c r="G818" s="19"/>
      <c r="H818" s="19"/>
      <c r="I818" s="74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ht="15.75" customHeight="1">
      <c r="A819" s="34"/>
      <c r="B819" s="19"/>
      <c r="C819" s="19"/>
      <c r="D819" s="73"/>
      <c r="E819" s="36"/>
      <c r="F819" s="37"/>
      <c r="G819" s="19"/>
      <c r="H819" s="19"/>
      <c r="I819" s="74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ht="15.75" customHeight="1">
      <c r="A820" s="34"/>
      <c r="B820" s="19"/>
      <c r="C820" s="19"/>
      <c r="D820" s="73"/>
      <c r="E820" s="36"/>
      <c r="F820" s="37"/>
      <c r="G820" s="19"/>
      <c r="H820" s="19"/>
      <c r="I820" s="74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ht="15.75" customHeight="1">
      <c r="A821" s="34"/>
      <c r="B821" s="19"/>
      <c r="C821" s="19"/>
      <c r="D821" s="73"/>
      <c r="E821" s="36"/>
      <c r="F821" s="37"/>
      <c r="G821" s="19"/>
      <c r="H821" s="19"/>
      <c r="I821" s="74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ht="15.75" customHeight="1">
      <c r="A822" s="34"/>
      <c r="B822" s="19"/>
      <c r="C822" s="19"/>
      <c r="D822" s="73"/>
      <c r="E822" s="36"/>
      <c r="F822" s="37"/>
      <c r="G822" s="19"/>
      <c r="H822" s="19"/>
      <c r="I822" s="74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ht="15.75" customHeight="1">
      <c r="A823" s="34"/>
      <c r="B823" s="19"/>
      <c r="C823" s="19"/>
      <c r="D823" s="73"/>
      <c r="E823" s="36"/>
      <c r="F823" s="37"/>
      <c r="G823" s="19"/>
      <c r="H823" s="19"/>
      <c r="I823" s="74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ht="15.75" customHeight="1">
      <c r="A824" s="34"/>
      <c r="B824" s="19"/>
      <c r="C824" s="19"/>
      <c r="D824" s="73"/>
      <c r="E824" s="36"/>
      <c r="F824" s="37"/>
      <c r="G824" s="19"/>
      <c r="H824" s="19"/>
      <c r="I824" s="74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ht="15.75" customHeight="1">
      <c r="A825" s="34"/>
      <c r="B825" s="19"/>
      <c r="C825" s="19"/>
      <c r="D825" s="73"/>
      <c r="E825" s="36"/>
      <c r="F825" s="37"/>
      <c r="G825" s="19"/>
      <c r="H825" s="19"/>
      <c r="I825" s="74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ht="15.75" customHeight="1">
      <c r="A826" s="34"/>
      <c r="B826" s="19"/>
      <c r="C826" s="19"/>
      <c r="D826" s="73"/>
      <c r="E826" s="36"/>
      <c r="F826" s="37"/>
      <c r="G826" s="19"/>
      <c r="H826" s="19"/>
      <c r="I826" s="74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ht="15.75" customHeight="1">
      <c r="A827" s="34"/>
      <c r="B827" s="19"/>
      <c r="C827" s="19"/>
      <c r="D827" s="73"/>
      <c r="E827" s="36"/>
      <c r="F827" s="37"/>
      <c r="G827" s="19"/>
      <c r="H827" s="19"/>
      <c r="I827" s="74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ht="15.75" customHeight="1">
      <c r="A828" s="34"/>
      <c r="B828" s="19"/>
      <c r="C828" s="19"/>
      <c r="D828" s="73"/>
      <c r="E828" s="36"/>
      <c r="F828" s="37"/>
      <c r="G828" s="19"/>
      <c r="H828" s="19"/>
      <c r="I828" s="74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ht="15.75" customHeight="1">
      <c r="A829" s="34"/>
      <c r="B829" s="19"/>
      <c r="C829" s="19"/>
      <c r="D829" s="73"/>
      <c r="E829" s="36"/>
      <c r="F829" s="37"/>
      <c r="G829" s="19"/>
      <c r="H829" s="19"/>
      <c r="I829" s="74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ht="15.75" customHeight="1">
      <c r="A830" s="34"/>
      <c r="B830" s="19"/>
      <c r="C830" s="19"/>
      <c r="D830" s="73"/>
      <c r="E830" s="36"/>
      <c r="F830" s="37"/>
      <c r="G830" s="19"/>
      <c r="H830" s="19"/>
      <c r="I830" s="74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ht="15.75" customHeight="1">
      <c r="A831" s="34"/>
      <c r="B831" s="19"/>
      <c r="C831" s="19"/>
      <c r="D831" s="73"/>
      <c r="E831" s="36"/>
      <c r="F831" s="37"/>
      <c r="G831" s="19"/>
      <c r="H831" s="19"/>
      <c r="I831" s="74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ht="15.75" customHeight="1">
      <c r="A832" s="34"/>
      <c r="B832" s="19"/>
      <c r="C832" s="19"/>
      <c r="D832" s="73"/>
      <c r="E832" s="36"/>
      <c r="F832" s="37"/>
      <c r="G832" s="19"/>
      <c r="H832" s="19"/>
      <c r="I832" s="74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ht="15.75" customHeight="1">
      <c r="A833" s="34"/>
      <c r="B833" s="19"/>
      <c r="C833" s="19"/>
      <c r="D833" s="73"/>
      <c r="E833" s="36"/>
      <c r="F833" s="37"/>
      <c r="G833" s="19"/>
      <c r="H833" s="19"/>
      <c r="I833" s="74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ht="15.75" customHeight="1">
      <c r="A834" s="34"/>
      <c r="B834" s="19"/>
      <c r="C834" s="19"/>
      <c r="D834" s="73"/>
      <c r="E834" s="36"/>
      <c r="F834" s="37"/>
      <c r="G834" s="19"/>
      <c r="H834" s="19"/>
      <c r="I834" s="74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ht="15.75" customHeight="1">
      <c r="A835" s="34"/>
      <c r="B835" s="19"/>
      <c r="C835" s="19"/>
      <c r="D835" s="73"/>
      <c r="E835" s="36"/>
      <c r="F835" s="37"/>
      <c r="G835" s="19"/>
      <c r="H835" s="19"/>
      <c r="I835" s="74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ht="15.75" customHeight="1">
      <c r="A836" s="34"/>
      <c r="B836" s="19"/>
      <c r="C836" s="19"/>
      <c r="D836" s="73"/>
      <c r="E836" s="36"/>
      <c r="F836" s="37"/>
      <c r="G836" s="19"/>
      <c r="H836" s="19"/>
      <c r="I836" s="74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ht="15.75" customHeight="1">
      <c r="A837" s="34"/>
      <c r="B837" s="19"/>
      <c r="C837" s="19"/>
      <c r="D837" s="73"/>
      <c r="E837" s="36"/>
      <c r="F837" s="37"/>
      <c r="G837" s="19"/>
      <c r="H837" s="19"/>
      <c r="I837" s="74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ht="15.75" customHeight="1">
      <c r="A838" s="34"/>
      <c r="B838" s="19"/>
      <c r="C838" s="19"/>
      <c r="D838" s="73"/>
      <c r="E838" s="36"/>
      <c r="F838" s="37"/>
      <c r="G838" s="19"/>
      <c r="H838" s="19"/>
      <c r="I838" s="74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ht="15.75" customHeight="1">
      <c r="A839" s="34"/>
      <c r="B839" s="19"/>
      <c r="C839" s="19"/>
      <c r="D839" s="73"/>
      <c r="E839" s="36"/>
      <c r="F839" s="37"/>
      <c r="G839" s="19"/>
      <c r="H839" s="19"/>
      <c r="I839" s="74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ht="15.75" customHeight="1">
      <c r="A840" s="34"/>
      <c r="B840" s="19"/>
      <c r="C840" s="19"/>
      <c r="D840" s="73"/>
      <c r="E840" s="36"/>
      <c r="F840" s="37"/>
      <c r="G840" s="19"/>
      <c r="H840" s="19"/>
      <c r="I840" s="74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ht="15.75" customHeight="1">
      <c r="A841" s="34"/>
      <c r="B841" s="19"/>
      <c r="C841" s="19"/>
      <c r="D841" s="73"/>
      <c r="E841" s="36"/>
      <c r="F841" s="37"/>
      <c r="G841" s="19"/>
      <c r="H841" s="19"/>
      <c r="I841" s="74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ht="15.75" customHeight="1">
      <c r="A842" s="34"/>
      <c r="B842" s="19"/>
      <c r="C842" s="19"/>
      <c r="D842" s="73"/>
      <c r="E842" s="36"/>
      <c r="F842" s="37"/>
      <c r="G842" s="19"/>
      <c r="H842" s="19"/>
      <c r="I842" s="74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ht="15.75" customHeight="1">
      <c r="A843" s="34"/>
      <c r="B843" s="19"/>
      <c r="C843" s="19"/>
      <c r="D843" s="73"/>
      <c r="E843" s="36"/>
      <c r="F843" s="37"/>
      <c r="G843" s="19"/>
      <c r="H843" s="19"/>
      <c r="I843" s="74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ht="15.75" customHeight="1">
      <c r="A844" s="34"/>
      <c r="B844" s="19"/>
      <c r="C844" s="19"/>
      <c r="D844" s="73"/>
      <c r="E844" s="36"/>
      <c r="F844" s="37"/>
      <c r="G844" s="19"/>
      <c r="H844" s="19"/>
      <c r="I844" s="74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ht="15.75" customHeight="1">
      <c r="A845" s="34"/>
      <c r="B845" s="19"/>
      <c r="C845" s="19"/>
      <c r="D845" s="73"/>
      <c r="E845" s="36"/>
      <c r="F845" s="37"/>
      <c r="G845" s="19"/>
      <c r="H845" s="19"/>
      <c r="I845" s="74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ht="15.75" customHeight="1">
      <c r="A846" s="34"/>
      <c r="B846" s="19"/>
      <c r="C846" s="19"/>
      <c r="D846" s="73"/>
      <c r="E846" s="36"/>
      <c r="F846" s="37"/>
      <c r="G846" s="19"/>
      <c r="H846" s="19"/>
      <c r="I846" s="74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ht="15.75" customHeight="1">
      <c r="A847" s="34"/>
      <c r="B847" s="19"/>
      <c r="C847" s="19"/>
      <c r="D847" s="73"/>
      <c r="E847" s="36"/>
      <c r="F847" s="37"/>
      <c r="G847" s="19"/>
      <c r="H847" s="19"/>
      <c r="I847" s="74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ht="15.75" customHeight="1">
      <c r="A848" s="34"/>
      <c r="B848" s="19"/>
      <c r="C848" s="19"/>
      <c r="D848" s="73"/>
      <c r="E848" s="36"/>
      <c r="F848" s="37"/>
      <c r="G848" s="19"/>
      <c r="H848" s="19"/>
      <c r="I848" s="74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ht="15.75" customHeight="1">
      <c r="A849" s="34"/>
      <c r="B849" s="19"/>
      <c r="C849" s="19"/>
      <c r="D849" s="73"/>
      <c r="E849" s="36"/>
      <c r="F849" s="37"/>
      <c r="G849" s="19"/>
      <c r="H849" s="19"/>
      <c r="I849" s="74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ht="15.75" customHeight="1">
      <c r="A850" s="34"/>
      <c r="B850" s="19"/>
      <c r="C850" s="19"/>
      <c r="D850" s="73"/>
      <c r="E850" s="36"/>
      <c r="F850" s="37"/>
      <c r="G850" s="19"/>
      <c r="H850" s="19"/>
      <c r="I850" s="74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ht="15.75" customHeight="1">
      <c r="A851" s="34"/>
      <c r="B851" s="19"/>
      <c r="C851" s="19"/>
      <c r="D851" s="73"/>
      <c r="E851" s="36"/>
      <c r="F851" s="37"/>
      <c r="G851" s="19"/>
      <c r="H851" s="19"/>
      <c r="I851" s="74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ht="15.75" customHeight="1">
      <c r="A852" s="34"/>
      <c r="B852" s="19"/>
      <c r="C852" s="19"/>
      <c r="D852" s="73"/>
      <c r="E852" s="36"/>
      <c r="F852" s="37"/>
      <c r="G852" s="19"/>
      <c r="H852" s="19"/>
      <c r="I852" s="74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ht="15.75" customHeight="1">
      <c r="A853" s="34"/>
      <c r="B853" s="19"/>
      <c r="C853" s="19"/>
      <c r="D853" s="73"/>
      <c r="E853" s="36"/>
      <c r="F853" s="37"/>
      <c r="G853" s="19"/>
      <c r="H853" s="19"/>
      <c r="I853" s="74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ht="15.75" customHeight="1">
      <c r="A854" s="34"/>
      <c r="B854" s="19"/>
      <c r="C854" s="19"/>
      <c r="D854" s="73"/>
      <c r="E854" s="36"/>
      <c r="F854" s="37"/>
      <c r="G854" s="19"/>
      <c r="H854" s="19"/>
      <c r="I854" s="74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ht="15.75" customHeight="1">
      <c r="A855" s="34"/>
      <c r="B855" s="19"/>
      <c r="C855" s="19"/>
      <c r="D855" s="73"/>
      <c r="E855" s="36"/>
      <c r="F855" s="37"/>
      <c r="G855" s="19"/>
      <c r="H855" s="19"/>
      <c r="I855" s="74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ht="15.75" customHeight="1">
      <c r="A856" s="34"/>
      <c r="B856" s="19"/>
      <c r="C856" s="19"/>
      <c r="D856" s="73"/>
      <c r="E856" s="36"/>
      <c r="F856" s="37"/>
      <c r="G856" s="19"/>
      <c r="H856" s="19"/>
      <c r="I856" s="74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ht="15.75" customHeight="1">
      <c r="A857" s="34"/>
      <c r="B857" s="19"/>
      <c r="C857" s="19"/>
      <c r="D857" s="73"/>
      <c r="E857" s="36"/>
      <c r="F857" s="37"/>
      <c r="G857" s="19"/>
      <c r="H857" s="19"/>
      <c r="I857" s="74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ht="15.75" customHeight="1">
      <c r="A858" s="34"/>
      <c r="B858" s="19"/>
      <c r="C858" s="19"/>
      <c r="D858" s="73"/>
      <c r="E858" s="36"/>
      <c r="F858" s="37"/>
      <c r="G858" s="19"/>
      <c r="H858" s="19"/>
      <c r="I858" s="74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ht="15.75" customHeight="1">
      <c r="A859" s="34"/>
      <c r="B859" s="19"/>
      <c r="C859" s="19"/>
      <c r="D859" s="73"/>
      <c r="E859" s="36"/>
      <c r="F859" s="37"/>
      <c r="G859" s="19"/>
      <c r="H859" s="19"/>
      <c r="I859" s="74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ht="15.75" customHeight="1">
      <c r="A860" s="34"/>
      <c r="B860" s="19"/>
      <c r="C860" s="19"/>
      <c r="D860" s="73"/>
      <c r="E860" s="36"/>
      <c r="F860" s="37"/>
      <c r="G860" s="19"/>
      <c r="H860" s="19"/>
      <c r="I860" s="74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ht="15.75" customHeight="1">
      <c r="A861" s="34"/>
      <c r="B861" s="19"/>
      <c r="C861" s="19"/>
      <c r="D861" s="73"/>
      <c r="E861" s="36"/>
      <c r="F861" s="37"/>
      <c r="G861" s="19"/>
      <c r="H861" s="19"/>
      <c r="I861" s="74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ht="15.75" customHeight="1">
      <c r="A862" s="34"/>
      <c r="B862" s="19"/>
      <c r="C862" s="19"/>
      <c r="D862" s="73"/>
      <c r="E862" s="36"/>
      <c r="F862" s="37"/>
      <c r="G862" s="19"/>
      <c r="H862" s="19"/>
      <c r="I862" s="74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ht="15.75" customHeight="1">
      <c r="A863" s="34"/>
      <c r="B863" s="19"/>
      <c r="C863" s="19"/>
      <c r="D863" s="73"/>
      <c r="E863" s="36"/>
      <c r="F863" s="37"/>
      <c r="G863" s="19"/>
      <c r="H863" s="19"/>
      <c r="I863" s="74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ht="15.75" customHeight="1">
      <c r="A864" s="34"/>
      <c r="B864" s="19"/>
      <c r="C864" s="19"/>
      <c r="D864" s="73"/>
      <c r="E864" s="36"/>
      <c r="F864" s="37"/>
      <c r="G864" s="19"/>
      <c r="H864" s="19"/>
      <c r="I864" s="74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ht="15.75" customHeight="1">
      <c r="A865" s="34"/>
      <c r="B865" s="19"/>
      <c r="C865" s="19"/>
      <c r="D865" s="73"/>
      <c r="E865" s="36"/>
      <c r="F865" s="37"/>
      <c r="G865" s="19"/>
      <c r="H865" s="19"/>
      <c r="I865" s="74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ht="15.75" customHeight="1">
      <c r="A866" s="34"/>
      <c r="B866" s="19"/>
      <c r="C866" s="19"/>
      <c r="D866" s="73"/>
      <c r="E866" s="36"/>
      <c r="F866" s="37"/>
      <c r="G866" s="19"/>
      <c r="H866" s="19"/>
      <c r="I866" s="74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ht="15.75" customHeight="1">
      <c r="A867" s="34"/>
      <c r="B867" s="19"/>
      <c r="C867" s="19"/>
      <c r="D867" s="73"/>
      <c r="E867" s="36"/>
      <c r="F867" s="37"/>
      <c r="G867" s="19"/>
      <c r="H867" s="19"/>
      <c r="I867" s="74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ht="15.75" customHeight="1">
      <c r="A868" s="34"/>
      <c r="B868" s="19"/>
      <c r="C868" s="19"/>
      <c r="D868" s="73"/>
      <c r="E868" s="36"/>
      <c r="F868" s="37"/>
      <c r="G868" s="19"/>
      <c r="H868" s="19"/>
      <c r="I868" s="74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ht="15.75" customHeight="1">
      <c r="A869" s="34"/>
      <c r="B869" s="19"/>
      <c r="C869" s="19"/>
      <c r="D869" s="73"/>
      <c r="E869" s="36"/>
      <c r="F869" s="37"/>
      <c r="G869" s="19"/>
      <c r="H869" s="19"/>
      <c r="I869" s="74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ht="15.75" customHeight="1">
      <c r="A870" s="34"/>
      <c r="B870" s="19"/>
      <c r="C870" s="19"/>
      <c r="D870" s="73"/>
      <c r="E870" s="36"/>
      <c r="F870" s="37"/>
      <c r="G870" s="19"/>
      <c r="H870" s="19"/>
      <c r="I870" s="74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ht="15.75" customHeight="1">
      <c r="A871" s="34"/>
      <c r="B871" s="19"/>
      <c r="C871" s="19"/>
      <c r="D871" s="73"/>
      <c r="E871" s="36"/>
      <c r="F871" s="37"/>
      <c r="G871" s="19"/>
      <c r="H871" s="19"/>
      <c r="I871" s="74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ht="15.75" customHeight="1">
      <c r="A872" s="34"/>
      <c r="B872" s="19"/>
      <c r="C872" s="19"/>
      <c r="D872" s="73"/>
      <c r="E872" s="36"/>
      <c r="F872" s="37"/>
      <c r="G872" s="19"/>
      <c r="H872" s="19"/>
      <c r="I872" s="74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ht="15.75" customHeight="1">
      <c r="A873" s="34"/>
      <c r="B873" s="19"/>
      <c r="C873" s="19"/>
      <c r="D873" s="73"/>
      <c r="E873" s="36"/>
      <c r="F873" s="37"/>
      <c r="G873" s="19"/>
      <c r="H873" s="19"/>
      <c r="I873" s="74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ht="15.75" customHeight="1">
      <c r="A874" s="34"/>
      <c r="B874" s="19"/>
      <c r="C874" s="19"/>
      <c r="D874" s="73"/>
      <c r="E874" s="36"/>
      <c r="F874" s="37"/>
      <c r="G874" s="19"/>
      <c r="H874" s="19"/>
      <c r="I874" s="74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ht="15.75" customHeight="1">
      <c r="A875" s="34"/>
      <c r="B875" s="19"/>
      <c r="C875" s="19"/>
      <c r="D875" s="73"/>
      <c r="E875" s="36"/>
      <c r="F875" s="37"/>
      <c r="G875" s="19"/>
      <c r="H875" s="19"/>
      <c r="I875" s="74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ht="15.75" customHeight="1">
      <c r="A876" s="34"/>
      <c r="B876" s="19"/>
      <c r="C876" s="19"/>
      <c r="D876" s="73"/>
      <c r="E876" s="36"/>
      <c r="F876" s="37"/>
      <c r="G876" s="19"/>
      <c r="H876" s="19"/>
      <c r="I876" s="74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ht="15.75" customHeight="1">
      <c r="A877" s="34"/>
      <c r="B877" s="19"/>
      <c r="C877" s="19"/>
      <c r="D877" s="73"/>
      <c r="E877" s="36"/>
      <c r="F877" s="37"/>
      <c r="G877" s="19"/>
      <c r="H877" s="19"/>
      <c r="I877" s="74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ht="15.75" customHeight="1">
      <c r="A878" s="34"/>
      <c r="B878" s="19"/>
      <c r="C878" s="19"/>
      <c r="D878" s="73"/>
      <c r="E878" s="36"/>
      <c r="F878" s="37"/>
      <c r="G878" s="19"/>
      <c r="H878" s="19"/>
      <c r="I878" s="74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ht="15.75" customHeight="1">
      <c r="A879" s="34"/>
      <c r="B879" s="19"/>
      <c r="C879" s="19"/>
      <c r="D879" s="73"/>
      <c r="E879" s="36"/>
      <c r="F879" s="37"/>
      <c r="G879" s="19"/>
      <c r="H879" s="19"/>
      <c r="I879" s="74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ht="15.75" customHeight="1">
      <c r="A880" s="34"/>
      <c r="B880" s="19"/>
      <c r="C880" s="19"/>
      <c r="D880" s="73"/>
      <c r="E880" s="36"/>
      <c r="F880" s="37"/>
      <c r="G880" s="19"/>
      <c r="H880" s="19"/>
      <c r="I880" s="74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ht="15.75" customHeight="1">
      <c r="A881" s="34"/>
      <c r="B881" s="19"/>
      <c r="C881" s="19"/>
      <c r="D881" s="73"/>
      <c r="E881" s="36"/>
      <c r="F881" s="37"/>
      <c r="G881" s="19"/>
      <c r="H881" s="19"/>
      <c r="I881" s="74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ht="15.75" customHeight="1">
      <c r="A882" s="34"/>
      <c r="B882" s="19"/>
      <c r="C882" s="19"/>
      <c r="D882" s="73"/>
      <c r="E882" s="36"/>
      <c r="F882" s="37"/>
      <c r="G882" s="19"/>
      <c r="H882" s="19"/>
      <c r="I882" s="74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ht="15.75" customHeight="1">
      <c r="A883" s="34"/>
      <c r="B883" s="19"/>
      <c r="C883" s="19"/>
      <c r="D883" s="73"/>
      <c r="E883" s="36"/>
      <c r="F883" s="37"/>
      <c r="G883" s="19"/>
      <c r="H883" s="19"/>
      <c r="I883" s="74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ht="15.75" customHeight="1">
      <c r="A884" s="34"/>
      <c r="B884" s="19"/>
      <c r="C884" s="19"/>
      <c r="D884" s="73"/>
      <c r="E884" s="36"/>
      <c r="F884" s="37"/>
      <c r="G884" s="19"/>
      <c r="H884" s="19"/>
      <c r="I884" s="74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ht="15.75" customHeight="1">
      <c r="A885" s="34"/>
      <c r="B885" s="19"/>
      <c r="C885" s="19"/>
      <c r="D885" s="73"/>
      <c r="E885" s="36"/>
      <c r="F885" s="37"/>
      <c r="G885" s="19"/>
      <c r="H885" s="19"/>
      <c r="I885" s="74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ht="15.75" customHeight="1">
      <c r="A886" s="34"/>
      <c r="B886" s="19"/>
      <c r="C886" s="19"/>
      <c r="D886" s="73"/>
      <c r="E886" s="36"/>
      <c r="F886" s="37"/>
      <c r="G886" s="19"/>
      <c r="H886" s="19"/>
      <c r="I886" s="74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ht="15.75" customHeight="1">
      <c r="A887" s="34"/>
      <c r="B887" s="19"/>
      <c r="C887" s="19"/>
      <c r="D887" s="73"/>
      <c r="E887" s="36"/>
      <c r="F887" s="37"/>
      <c r="G887" s="19"/>
      <c r="H887" s="19"/>
      <c r="I887" s="74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ht="15.75" customHeight="1">
      <c r="A888" s="34"/>
      <c r="B888" s="19"/>
      <c r="C888" s="19"/>
      <c r="D888" s="73"/>
      <c r="E888" s="36"/>
      <c r="F888" s="37"/>
      <c r="G888" s="19"/>
      <c r="H888" s="19"/>
      <c r="I888" s="74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ht="15.75" customHeight="1">
      <c r="A889" s="34"/>
      <c r="B889" s="19"/>
      <c r="C889" s="19"/>
      <c r="D889" s="73"/>
      <c r="E889" s="36"/>
      <c r="F889" s="37"/>
      <c r="G889" s="19"/>
      <c r="H889" s="19"/>
      <c r="I889" s="74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ht="15.75" customHeight="1">
      <c r="A890" s="34"/>
      <c r="B890" s="19"/>
      <c r="C890" s="19"/>
      <c r="D890" s="73"/>
      <c r="E890" s="36"/>
      <c r="F890" s="37"/>
      <c r="G890" s="19"/>
      <c r="H890" s="19"/>
      <c r="I890" s="74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ht="15.75" customHeight="1">
      <c r="A891" s="34"/>
      <c r="B891" s="19"/>
      <c r="C891" s="19"/>
      <c r="D891" s="73"/>
      <c r="E891" s="36"/>
      <c r="F891" s="37"/>
      <c r="G891" s="19"/>
      <c r="H891" s="19"/>
      <c r="I891" s="74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ht="15.75" customHeight="1">
      <c r="A892" s="34"/>
      <c r="B892" s="19"/>
      <c r="C892" s="19"/>
      <c r="D892" s="73"/>
      <c r="E892" s="36"/>
      <c r="F892" s="37"/>
      <c r="G892" s="19"/>
      <c r="H892" s="19"/>
      <c r="I892" s="74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ht="15.75" customHeight="1">
      <c r="A893" s="34"/>
      <c r="B893" s="19"/>
      <c r="C893" s="19"/>
      <c r="D893" s="73"/>
      <c r="E893" s="36"/>
      <c r="F893" s="37"/>
      <c r="G893" s="19"/>
      <c r="H893" s="19"/>
      <c r="I893" s="74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ht="15.75" customHeight="1">
      <c r="A894" s="34"/>
      <c r="B894" s="19"/>
      <c r="C894" s="19"/>
      <c r="D894" s="73"/>
      <c r="E894" s="36"/>
      <c r="F894" s="37"/>
      <c r="G894" s="19"/>
      <c r="H894" s="19"/>
      <c r="I894" s="74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ht="15.75" customHeight="1">
      <c r="A895" s="34"/>
      <c r="B895" s="19"/>
      <c r="C895" s="19"/>
      <c r="D895" s="73"/>
      <c r="E895" s="36"/>
      <c r="F895" s="37"/>
      <c r="G895" s="19"/>
      <c r="H895" s="19"/>
      <c r="I895" s="74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ht="15.75" customHeight="1">
      <c r="A896" s="34"/>
      <c r="B896" s="19"/>
      <c r="C896" s="19"/>
      <c r="D896" s="73"/>
      <c r="E896" s="36"/>
      <c r="F896" s="37"/>
      <c r="G896" s="19"/>
      <c r="H896" s="19"/>
      <c r="I896" s="74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ht="15.75" customHeight="1">
      <c r="A897" s="34"/>
      <c r="B897" s="19"/>
      <c r="C897" s="19"/>
      <c r="D897" s="73"/>
      <c r="E897" s="36"/>
      <c r="F897" s="37"/>
      <c r="G897" s="19"/>
      <c r="H897" s="19"/>
      <c r="I897" s="74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ht="15.75" customHeight="1">
      <c r="A898" s="34"/>
      <c r="B898" s="19"/>
      <c r="C898" s="19"/>
      <c r="D898" s="73"/>
      <c r="E898" s="36"/>
      <c r="F898" s="37"/>
      <c r="G898" s="19"/>
      <c r="H898" s="19"/>
      <c r="I898" s="74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ht="15.75" customHeight="1">
      <c r="A899" s="34"/>
      <c r="B899" s="19"/>
      <c r="C899" s="19"/>
      <c r="D899" s="73"/>
      <c r="E899" s="36"/>
      <c r="F899" s="37"/>
      <c r="G899" s="19"/>
      <c r="H899" s="19"/>
      <c r="I899" s="74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ht="15.75" customHeight="1">
      <c r="A900" s="34"/>
      <c r="B900" s="19"/>
      <c r="C900" s="19"/>
      <c r="D900" s="73"/>
      <c r="E900" s="36"/>
      <c r="F900" s="37"/>
      <c r="G900" s="19"/>
      <c r="H900" s="19"/>
      <c r="I900" s="74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ht="15.75" customHeight="1">
      <c r="A901" s="34"/>
      <c r="B901" s="19"/>
      <c r="C901" s="19"/>
      <c r="D901" s="73"/>
      <c r="E901" s="36"/>
      <c r="F901" s="37"/>
      <c r="G901" s="19"/>
      <c r="H901" s="19"/>
      <c r="I901" s="74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ht="15.75" customHeight="1">
      <c r="A902" s="34"/>
      <c r="B902" s="19"/>
      <c r="C902" s="19"/>
      <c r="D902" s="73"/>
      <c r="E902" s="36"/>
      <c r="F902" s="37"/>
      <c r="G902" s="19"/>
      <c r="H902" s="19"/>
      <c r="I902" s="74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ht="15.75" customHeight="1">
      <c r="A903" s="34"/>
      <c r="B903" s="19"/>
      <c r="C903" s="19"/>
      <c r="D903" s="73"/>
      <c r="E903" s="36"/>
      <c r="F903" s="37"/>
      <c r="G903" s="19"/>
      <c r="H903" s="19"/>
      <c r="I903" s="74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ht="15.75" customHeight="1">
      <c r="A904" s="34"/>
      <c r="B904" s="19"/>
      <c r="C904" s="19"/>
      <c r="D904" s="73"/>
      <c r="E904" s="36"/>
      <c r="F904" s="37"/>
      <c r="G904" s="19"/>
      <c r="H904" s="19"/>
      <c r="I904" s="74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ht="15.75" customHeight="1">
      <c r="A905" s="34"/>
      <c r="B905" s="19"/>
      <c r="C905" s="19"/>
      <c r="D905" s="73"/>
      <c r="E905" s="36"/>
      <c r="F905" s="37"/>
      <c r="G905" s="19"/>
      <c r="H905" s="19"/>
      <c r="I905" s="74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ht="15.75" customHeight="1">
      <c r="A906" s="34"/>
      <c r="B906" s="19"/>
      <c r="C906" s="19"/>
      <c r="D906" s="73"/>
      <c r="E906" s="36"/>
      <c r="F906" s="37"/>
      <c r="G906" s="19"/>
      <c r="H906" s="19"/>
      <c r="I906" s="74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ht="15.75" customHeight="1">
      <c r="A907" s="34"/>
      <c r="B907" s="19"/>
      <c r="C907" s="19"/>
      <c r="D907" s="73"/>
      <c r="E907" s="36"/>
      <c r="F907" s="37"/>
      <c r="G907" s="19"/>
      <c r="H907" s="19"/>
      <c r="I907" s="74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ht="15.75" customHeight="1">
      <c r="A908" s="34"/>
      <c r="B908" s="19"/>
      <c r="C908" s="19"/>
      <c r="D908" s="73"/>
      <c r="E908" s="36"/>
      <c r="F908" s="37"/>
      <c r="G908" s="19"/>
      <c r="H908" s="19"/>
      <c r="I908" s="74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ht="15.75" customHeight="1">
      <c r="A909" s="34"/>
      <c r="B909" s="19"/>
      <c r="C909" s="19"/>
      <c r="D909" s="73"/>
      <c r="E909" s="36"/>
      <c r="F909" s="37"/>
      <c r="G909" s="19"/>
      <c r="H909" s="19"/>
      <c r="I909" s="74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ht="15.75" customHeight="1">
      <c r="A910" s="34"/>
      <c r="B910" s="19"/>
      <c r="C910" s="19"/>
      <c r="D910" s="73"/>
      <c r="E910" s="36"/>
      <c r="F910" s="37"/>
      <c r="G910" s="19"/>
      <c r="H910" s="19"/>
      <c r="I910" s="74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ht="15.75" customHeight="1">
      <c r="A911" s="34"/>
      <c r="B911" s="19"/>
      <c r="C911" s="19"/>
      <c r="D911" s="73"/>
      <c r="E911" s="36"/>
      <c r="F911" s="37"/>
      <c r="G911" s="19"/>
      <c r="H911" s="19"/>
      <c r="I911" s="74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ht="15.75" customHeight="1">
      <c r="A912" s="34"/>
      <c r="B912" s="19"/>
      <c r="C912" s="19"/>
      <c r="D912" s="73"/>
      <c r="E912" s="36"/>
      <c r="F912" s="37"/>
      <c r="G912" s="19"/>
      <c r="H912" s="19"/>
      <c r="I912" s="74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ht="15.75" customHeight="1">
      <c r="A913" s="34"/>
      <c r="B913" s="19"/>
      <c r="C913" s="19"/>
      <c r="D913" s="73"/>
      <c r="E913" s="36"/>
      <c r="F913" s="37"/>
      <c r="G913" s="19"/>
      <c r="H913" s="19"/>
      <c r="I913" s="74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ht="15.75" customHeight="1">
      <c r="A914" s="34"/>
      <c r="B914" s="19"/>
      <c r="C914" s="19"/>
      <c r="D914" s="73"/>
      <c r="E914" s="36"/>
      <c r="F914" s="37"/>
      <c r="G914" s="19"/>
      <c r="H914" s="19"/>
      <c r="I914" s="74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ht="15.75" customHeight="1">
      <c r="A915" s="34"/>
      <c r="B915" s="19"/>
      <c r="C915" s="19"/>
      <c r="D915" s="73"/>
      <c r="E915" s="36"/>
      <c r="F915" s="37"/>
      <c r="G915" s="19"/>
      <c r="H915" s="19"/>
      <c r="I915" s="74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ht="15.75" customHeight="1">
      <c r="A916" s="34"/>
      <c r="B916" s="19"/>
      <c r="C916" s="19"/>
      <c r="D916" s="73"/>
      <c r="E916" s="36"/>
      <c r="F916" s="37"/>
      <c r="G916" s="19"/>
      <c r="H916" s="19"/>
      <c r="I916" s="74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ht="15.75" customHeight="1">
      <c r="A917" s="34"/>
      <c r="B917" s="19"/>
      <c r="C917" s="19"/>
      <c r="D917" s="73"/>
      <c r="E917" s="36"/>
      <c r="F917" s="37"/>
      <c r="G917" s="19"/>
      <c r="H917" s="19"/>
      <c r="I917" s="74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ht="15.75" customHeight="1">
      <c r="A918" s="34"/>
      <c r="B918" s="19"/>
      <c r="C918" s="19"/>
      <c r="D918" s="73"/>
      <c r="E918" s="36"/>
      <c r="F918" s="37"/>
      <c r="G918" s="19"/>
      <c r="H918" s="19"/>
      <c r="I918" s="74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ht="15.75" customHeight="1">
      <c r="A919" s="34"/>
      <c r="B919" s="19"/>
      <c r="C919" s="19"/>
      <c r="D919" s="73"/>
      <c r="E919" s="36"/>
      <c r="F919" s="37"/>
      <c r="G919" s="19"/>
      <c r="H919" s="19"/>
      <c r="I919" s="74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ht="15.75" customHeight="1">
      <c r="A920" s="34"/>
      <c r="B920" s="19"/>
      <c r="C920" s="19"/>
      <c r="D920" s="73"/>
      <c r="E920" s="36"/>
      <c r="F920" s="37"/>
      <c r="G920" s="19"/>
      <c r="H920" s="19"/>
      <c r="I920" s="74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ht="15.75" customHeight="1">
      <c r="A921" s="34"/>
      <c r="B921" s="19"/>
      <c r="C921" s="19"/>
      <c r="D921" s="73"/>
      <c r="E921" s="36"/>
      <c r="F921" s="37"/>
      <c r="G921" s="19"/>
      <c r="H921" s="19"/>
      <c r="I921" s="74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ht="15.75" customHeight="1">
      <c r="A922" s="34"/>
      <c r="B922" s="19"/>
      <c r="C922" s="19"/>
      <c r="D922" s="73"/>
      <c r="E922" s="36"/>
      <c r="F922" s="37"/>
      <c r="G922" s="19"/>
      <c r="H922" s="19"/>
      <c r="I922" s="74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ht="15.75" customHeight="1">
      <c r="A923" s="34"/>
      <c r="B923" s="19"/>
      <c r="C923" s="19"/>
      <c r="D923" s="73"/>
      <c r="E923" s="36"/>
      <c r="F923" s="37"/>
      <c r="G923" s="19"/>
      <c r="H923" s="19"/>
      <c r="I923" s="74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ht="15.75" customHeight="1">
      <c r="A924" s="34"/>
      <c r="B924" s="19"/>
      <c r="C924" s="19"/>
      <c r="D924" s="73"/>
      <c r="E924" s="36"/>
      <c r="F924" s="37"/>
      <c r="G924" s="19"/>
      <c r="H924" s="19"/>
      <c r="I924" s="74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ht="15.75" customHeight="1">
      <c r="A925" s="34"/>
      <c r="B925" s="19"/>
      <c r="C925" s="19"/>
      <c r="D925" s="73"/>
      <c r="E925" s="36"/>
      <c r="F925" s="37"/>
      <c r="G925" s="19"/>
      <c r="H925" s="19"/>
      <c r="I925" s="74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ht="15.75" customHeight="1">
      <c r="A926" s="34"/>
      <c r="B926" s="19"/>
      <c r="C926" s="19"/>
      <c r="D926" s="73"/>
      <c r="E926" s="36"/>
      <c r="F926" s="37"/>
      <c r="G926" s="19"/>
      <c r="H926" s="19"/>
      <c r="I926" s="74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ht="15.75" customHeight="1">
      <c r="A927" s="34"/>
      <c r="B927" s="19"/>
      <c r="C927" s="19"/>
      <c r="D927" s="73"/>
      <c r="E927" s="36"/>
      <c r="F927" s="37"/>
      <c r="G927" s="19"/>
      <c r="H927" s="19"/>
      <c r="I927" s="74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ht="15.75" customHeight="1">
      <c r="A928" s="34"/>
      <c r="B928" s="19"/>
      <c r="C928" s="19"/>
      <c r="D928" s="73"/>
      <c r="E928" s="36"/>
      <c r="F928" s="37"/>
      <c r="G928" s="19"/>
      <c r="H928" s="19"/>
      <c r="I928" s="74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ht="15.75" customHeight="1">
      <c r="A929" s="34"/>
      <c r="B929" s="19"/>
      <c r="C929" s="19"/>
      <c r="D929" s="73"/>
      <c r="E929" s="36"/>
      <c r="F929" s="37"/>
      <c r="G929" s="19"/>
      <c r="H929" s="19"/>
      <c r="I929" s="74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ht="15.75" customHeight="1">
      <c r="A930" s="34"/>
      <c r="B930" s="19"/>
      <c r="C930" s="19"/>
      <c r="D930" s="73"/>
      <c r="E930" s="36"/>
      <c r="F930" s="37"/>
      <c r="G930" s="19"/>
      <c r="H930" s="19"/>
      <c r="I930" s="74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ht="15.75" customHeight="1">
      <c r="A931" s="34"/>
      <c r="B931" s="19"/>
      <c r="C931" s="19"/>
      <c r="D931" s="73"/>
      <c r="E931" s="36"/>
      <c r="F931" s="37"/>
      <c r="G931" s="19"/>
      <c r="H931" s="19"/>
      <c r="I931" s="74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ht="15.75" customHeight="1">
      <c r="A932" s="34"/>
      <c r="B932" s="19"/>
      <c r="C932" s="19"/>
      <c r="D932" s="73"/>
      <c r="E932" s="36"/>
      <c r="F932" s="37"/>
      <c r="G932" s="19"/>
      <c r="H932" s="19"/>
      <c r="I932" s="74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ht="15.75" customHeight="1">
      <c r="A933" s="34"/>
      <c r="B933" s="19"/>
      <c r="C933" s="19"/>
      <c r="D933" s="73"/>
      <c r="E933" s="36"/>
      <c r="F933" s="37"/>
      <c r="G933" s="19"/>
      <c r="H933" s="19"/>
      <c r="I933" s="74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ht="15.75" customHeight="1">
      <c r="A934" s="34"/>
      <c r="B934" s="19"/>
      <c r="C934" s="19"/>
      <c r="D934" s="73"/>
      <c r="E934" s="36"/>
      <c r="F934" s="37"/>
      <c r="G934" s="19"/>
      <c r="H934" s="19"/>
      <c r="I934" s="74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ht="15.75" customHeight="1">
      <c r="A935" s="34"/>
      <c r="B935" s="19"/>
      <c r="C935" s="19"/>
      <c r="D935" s="73"/>
      <c r="E935" s="36"/>
      <c r="F935" s="37"/>
      <c r="G935" s="19"/>
      <c r="H935" s="19"/>
      <c r="I935" s="74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ht="15.75" customHeight="1">
      <c r="A936" s="34"/>
      <c r="B936" s="19"/>
      <c r="C936" s="19"/>
      <c r="D936" s="73"/>
      <c r="E936" s="36"/>
      <c r="F936" s="37"/>
      <c r="G936" s="19"/>
      <c r="H936" s="19"/>
      <c r="I936" s="74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ht="15.75" customHeight="1">
      <c r="A937" s="34"/>
      <c r="B937" s="19"/>
      <c r="C937" s="19"/>
      <c r="D937" s="73"/>
      <c r="E937" s="36"/>
      <c r="F937" s="37"/>
      <c r="G937" s="19"/>
      <c r="H937" s="19"/>
      <c r="I937" s="74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ht="15.75" customHeight="1">
      <c r="A938" s="34"/>
      <c r="B938" s="19"/>
      <c r="C938" s="19"/>
      <c r="D938" s="73"/>
      <c r="E938" s="36"/>
      <c r="F938" s="37"/>
      <c r="G938" s="19"/>
      <c r="H938" s="19"/>
      <c r="I938" s="74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ht="15.75" customHeight="1">
      <c r="A939" s="34"/>
      <c r="B939" s="19"/>
      <c r="C939" s="19"/>
      <c r="D939" s="73"/>
      <c r="E939" s="36"/>
      <c r="F939" s="37"/>
      <c r="G939" s="19"/>
      <c r="H939" s="19"/>
      <c r="I939" s="74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ht="15.75" customHeight="1">
      <c r="A940" s="34"/>
      <c r="B940" s="19"/>
      <c r="C940" s="19"/>
      <c r="D940" s="73"/>
      <c r="E940" s="36"/>
      <c r="F940" s="37"/>
      <c r="G940" s="19"/>
      <c r="H940" s="19"/>
      <c r="I940" s="74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ht="15.75" customHeight="1">
      <c r="A941" s="34"/>
      <c r="B941" s="19"/>
      <c r="C941" s="19"/>
      <c r="D941" s="73"/>
      <c r="E941" s="36"/>
      <c r="F941" s="37"/>
      <c r="G941" s="19"/>
      <c r="H941" s="19"/>
      <c r="I941" s="74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ht="15.75" customHeight="1">
      <c r="A942" s="34"/>
      <c r="B942" s="19"/>
      <c r="C942" s="19"/>
      <c r="D942" s="73"/>
      <c r="E942" s="36"/>
      <c r="F942" s="37"/>
      <c r="G942" s="19"/>
      <c r="H942" s="19"/>
      <c r="I942" s="74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ht="15.75" customHeight="1">
      <c r="A943" s="34"/>
      <c r="B943" s="19"/>
      <c r="C943" s="19"/>
      <c r="D943" s="73"/>
      <c r="E943" s="36"/>
      <c r="F943" s="37"/>
      <c r="G943" s="19"/>
      <c r="H943" s="19"/>
      <c r="I943" s="74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ht="15.75" customHeight="1">
      <c r="A944" s="34"/>
      <c r="B944" s="19"/>
      <c r="C944" s="19"/>
      <c r="D944" s="73"/>
      <c r="E944" s="36"/>
      <c r="F944" s="37"/>
      <c r="G944" s="19"/>
      <c r="H944" s="19"/>
      <c r="I944" s="74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ht="15.75" customHeight="1">
      <c r="A945" s="34"/>
      <c r="B945" s="19"/>
      <c r="C945" s="19"/>
      <c r="D945" s="73"/>
      <c r="E945" s="36"/>
      <c r="F945" s="37"/>
      <c r="G945" s="19"/>
      <c r="H945" s="19"/>
      <c r="I945" s="74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ht="15.75" customHeight="1">
      <c r="A946" s="34"/>
      <c r="B946" s="19"/>
      <c r="C946" s="19"/>
      <c r="D946" s="73"/>
      <c r="E946" s="36"/>
      <c r="F946" s="37"/>
      <c r="G946" s="19"/>
      <c r="H946" s="19"/>
      <c r="I946" s="74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ht="15.75" customHeight="1">
      <c r="A947" s="34"/>
      <c r="B947" s="19"/>
      <c r="C947" s="19"/>
      <c r="D947" s="73"/>
      <c r="E947" s="36"/>
      <c r="F947" s="37"/>
      <c r="G947" s="19"/>
      <c r="H947" s="19"/>
      <c r="I947" s="74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ht="15.75" customHeight="1">
      <c r="A948" s="34"/>
      <c r="B948" s="19"/>
      <c r="C948" s="19"/>
      <c r="D948" s="73"/>
      <c r="E948" s="36"/>
      <c r="F948" s="37"/>
      <c r="G948" s="19"/>
      <c r="H948" s="19"/>
      <c r="I948" s="74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ht="15.75" customHeight="1">
      <c r="A949" s="34"/>
      <c r="B949" s="19"/>
      <c r="C949" s="19"/>
      <c r="D949" s="73"/>
      <c r="E949" s="36"/>
      <c r="F949" s="37"/>
      <c r="G949" s="19"/>
      <c r="H949" s="19"/>
      <c r="I949" s="74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ht="15.75" customHeight="1">
      <c r="A950" s="34"/>
      <c r="B950" s="19"/>
      <c r="C950" s="19"/>
      <c r="D950" s="73"/>
      <c r="E950" s="36"/>
      <c r="F950" s="37"/>
      <c r="G950" s="19"/>
      <c r="H950" s="19"/>
      <c r="I950" s="74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ht="15.75" customHeight="1">
      <c r="A951" s="34"/>
      <c r="B951" s="19"/>
      <c r="C951" s="19"/>
      <c r="D951" s="73"/>
      <c r="E951" s="36"/>
      <c r="F951" s="37"/>
      <c r="G951" s="19"/>
      <c r="H951" s="19"/>
      <c r="I951" s="74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ht="15.75" customHeight="1">
      <c r="A952" s="34"/>
      <c r="B952" s="19"/>
      <c r="C952" s="19"/>
      <c r="D952" s="73"/>
      <c r="E952" s="36"/>
      <c r="F952" s="37"/>
      <c r="G952" s="19"/>
      <c r="H952" s="19"/>
      <c r="I952" s="74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ht="15.75" customHeight="1">
      <c r="A953" s="34"/>
      <c r="B953" s="19"/>
      <c r="C953" s="19"/>
      <c r="D953" s="73"/>
      <c r="E953" s="36"/>
      <c r="F953" s="37"/>
      <c r="G953" s="19"/>
      <c r="H953" s="19"/>
      <c r="I953" s="74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ht="15.75" customHeight="1">
      <c r="A954" s="34"/>
      <c r="B954" s="19"/>
      <c r="C954" s="19"/>
      <c r="D954" s="73"/>
      <c r="E954" s="36"/>
      <c r="F954" s="37"/>
      <c r="G954" s="19"/>
      <c r="H954" s="19"/>
      <c r="I954" s="74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ht="15.75" customHeight="1">
      <c r="A955" s="34"/>
      <c r="B955" s="19"/>
      <c r="C955" s="19"/>
      <c r="D955" s="73"/>
      <c r="E955" s="36"/>
      <c r="F955" s="37"/>
      <c r="G955" s="19"/>
      <c r="H955" s="19"/>
      <c r="I955" s="74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ht="15.75" customHeight="1">
      <c r="A956" s="34"/>
      <c r="B956" s="19"/>
      <c r="C956" s="19"/>
      <c r="D956" s="73"/>
      <c r="E956" s="36"/>
      <c r="F956" s="37"/>
      <c r="G956" s="19"/>
      <c r="H956" s="19"/>
      <c r="I956" s="74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ht="15.75" customHeight="1">
      <c r="A957" s="34"/>
      <c r="B957" s="19"/>
      <c r="C957" s="19"/>
      <c r="D957" s="73"/>
      <c r="E957" s="36"/>
      <c r="F957" s="37"/>
      <c r="G957" s="19"/>
      <c r="H957" s="19"/>
      <c r="I957" s="74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ht="15.75" customHeight="1">
      <c r="A958" s="34"/>
      <c r="B958" s="19"/>
      <c r="C958" s="19"/>
      <c r="D958" s="73"/>
      <c r="E958" s="36"/>
      <c r="F958" s="37"/>
      <c r="G958" s="19"/>
      <c r="H958" s="19"/>
      <c r="I958" s="74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ht="15.75" customHeight="1">
      <c r="A959" s="34"/>
      <c r="B959" s="19"/>
      <c r="C959" s="19"/>
      <c r="D959" s="73"/>
      <c r="E959" s="36"/>
      <c r="F959" s="37"/>
      <c r="G959" s="19"/>
      <c r="H959" s="19"/>
      <c r="I959" s="74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ht="15.75" customHeight="1">
      <c r="A960" s="34"/>
      <c r="B960" s="19"/>
      <c r="C960" s="19"/>
      <c r="D960" s="73"/>
      <c r="E960" s="36"/>
      <c r="F960" s="37"/>
      <c r="G960" s="19"/>
      <c r="H960" s="19"/>
      <c r="I960" s="74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ht="15.75" customHeight="1">
      <c r="A961" s="34"/>
      <c r="B961" s="19"/>
      <c r="C961" s="19"/>
      <c r="D961" s="73"/>
      <c r="E961" s="36"/>
      <c r="F961" s="37"/>
      <c r="G961" s="19"/>
      <c r="H961" s="19"/>
      <c r="I961" s="74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ht="15.75" customHeight="1">
      <c r="A962" s="34"/>
      <c r="B962" s="19"/>
      <c r="C962" s="19"/>
      <c r="D962" s="73"/>
      <c r="E962" s="36"/>
      <c r="F962" s="37"/>
      <c r="G962" s="19"/>
      <c r="H962" s="19"/>
      <c r="I962" s="74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ht="15.75" customHeight="1">
      <c r="A963" s="34"/>
      <c r="B963" s="19"/>
      <c r="C963" s="19"/>
      <c r="D963" s="73"/>
      <c r="E963" s="36"/>
      <c r="F963" s="37"/>
      <c r="G963" s="19"/>
      <c r="H963" s="19"/>
      <c r="I963" s="74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ht="15.75" customHeight="1">
      <c r="A964" s="34"/>
      <c r="B964" s="19"/>
      <c r="C964" s="19"/>
      <c r="D964" s="73"/>
      <c r="E964" s="36"/>
      <c r="F964" s="37"/>
      <c r="G964" s="19"/>
      <c r="H964" s="19"/>
      <c r="I964" s="74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ht="15.75" customHeight="1">
      <c r="A965" s="34"/>
      <c r="B965" s="19"/>
      <c r="C965" s="19"/>
      <c r="D965" s="73"/>
      <c r="E965" s="36"/>
      <c r="F965" s="37"/>
      <c r="G965" s="19"/>
      <c r="H965" s="19"/>
      <c r="I965" s="74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ht="15.75" customHeight="1">
      <c r="A966" s="34"/>
      <c r="B966" s="19"/>
      <c r="C966" s="19"/>
      <c r="D966" s="73"/>
      <c r="E966" s="36"/>
      <c r="F966" s="37"/>
      <c r="G966" s="19"/>
      <c r="H966" s="19"/>
      <c r="I966" s="74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ht="15.75" customHeight="1">
      <c r="A967" s="34"/>
      <c r="B967" s="19"/>
      <c r="C967" s="19"/>
      <c r="D967" s="73"/>
      <c r="E967" s="36"/>
      <c r="F967" s="37"/>
      <c r="G967" s="19"/>
      <c r="H967" s="19"/>
      <c r="I967" s="74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ht="15.75" customHeight="1">
      <c r="A968" s="34"/>
      <c r="B968" s="19"/>
      <c r="C968" s="19"/>
      <c r="D968" s="73"/>
      <c r="E968" s="36"/>
      <c r="F968" s="37"/>
      <c r="G968" s="19"/>
      <c r="H968" s="19"/>
      <c r="I968" s="74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ht="15.75" customHeight="1">
      <c r="A969" s="34"/>
      <c r="B969" s="19"/>
      <c r="C969" s="19"/>
      <c r="D969" s="73"/>
      <c r="E969" s="36"/>
      <c r="F969" s="37"/>
      <c r="G969" s="19"/>
      <c r="H969" s="19"/>
      <c r="I969" s="74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ht="15.75" customHeight="1">
      <c r="A970" s="34"/>
      <c r="B970" s="19"/>
      <c r="C970" s="19"/>
      <c r="D970" s="73"/>
      <c r="E970" s="36"/>
      <c r="F970" s="37"/>
      <c r="G970" s="19"/>
      <c r="H970" s="19"/>
      <c r="I970" s="74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ht="15.75" customHeight="1">
      <c r="A971" s="34"/>
      <c r="B971" s="19"/>
      <c r="C971" s="19"/>
      <c r="D971" s="73"/>
      <c r="E971" s="36"/>
      <c r="F971" s="37"/>
      <c r="G971" s="19"/>
      <c r="H971" s="19"/>
      <c r="I971" s="74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ht="15.75" customHeight="1">
      <c r="A972" s="34"/>
      <c r="B972" s="19"/>
      <c r="C972" s="19"/>
      <c r="D972" s="73"/>
      <c r="E972" s="36"/>
      <c r="F972" s="37"/>
      <c r="G972" s="19"/>
      <c r="H972" s="19"/>
      <c r="I972" s="74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 ht="15.75" customHeight="1">
      <c r="A973" s="34"/>
      <c r="B973" s="19"/>
      <c r="C973" s="19"/>
      <c r="D973" s="73"/>
      <c r="E973" s="36"/>
      <c r="F973" s="37"/>
      <c r="G973" s="19"/>
      <c r="H973" s="19"/>
      <c r="I973" s="74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 ht="15.75" customHeight="1">
      <c r="A974" s="34"/>
      <c r="B974" s="19"/>
      <c r="C974" s="19"/>
      <c r="D974" s="73"/>
      <c r="E974" s="36"/>
      <c r="F974" s="37"/>
      <c r="G974" s="19"/>
      <c r="H974" s="19"/>
      <c r="I974" s="74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 ht="15.75" customHeight="1">
      <c r="A975" s="34"/>
      <c r="B975" s="19"/>
      <c r="C975" s="19"/>
      <c r="D975" s="73"/>
      <c r="E975" s="36"/>
      <c r="F975" s="37"/>
      <c r="G975" s="19"/>
      <c r="H975" s="19"/>
      <c r="I975" s="74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 ht="15.75" customHeight="1">
      <c r="A976" s="34"/>
      <c r="B976" s="19"/>
      <c r="C976" s="19"/>
      <c r="D976" s="73"/>
      <c r="E976" s="36"/>
      <c r="F976" s="37"/>
      <c r="G976" s="19"/>
      <c r="H976" s="19"/>
      <c r="I976" s="74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 ht="15.75" customHeight="1">
      <c r="A977" s="34"/>
      <c r="B977" s="19"/>
      <c r="C977" s="19"/>
      <c r="D977" s="73"/>
      <c r="E977" s="36"/>
      <c r="F977" s="37"/>
      <c r="G977" s="19"/>
      <c r="H977" s="19"/>
      <c r="I977" s="74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 ht="15.75" customHeight="1">
      <c r="A978" s="34"/>
      <c r="B978" s="19"/>
      <c r="C978" s="19"/>
      <c r="D978" s="73"/>
      <c r="E978" s="36"/>
      <c r="F978" s="37"/>
      <c r="G978" s="19"/>
      <c r="H978" s="19"/>
      <c r="I978" s="74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 ht="15.75" customHeight="1">
      <c r="A979" s="34"/>
      <c r="B979" s="19"/>
      <c r="C979" s="19"/>
      <c r="D979" s="73"/>
      <c r="E979" s="36"/>
      <c r="F979" s="37"/>
      <c r="G979" s="19"/>
      <c r="H979" s="19"/>
      <c r="I979" s="74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 ht="15.75" customHeight="1">
      <c r="A980" s="34"/>
      <c r="B980" s="19"/>
      <c r="C980" s="19"/>
      <c r="D980" s="73"/>
      <c r="E980" s="36"/>
      <c r="F980" s="37"/>
      <c r="G980" s="19"/>
      <c r="H980" s="19"/>
      <c r="I980" s="74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 ht="15.75" customHeight="1">
      <c r="A981" s="34"/>
      <c r="B981" s="19"/>
      <c r="C981" s="19"/>
      <c r="D981" s="73"/>
      <c r="E981" s="36"/>
      <c r="F981" s="37"/>
      <c r="G981" s="19"/>
      <c r="H981" s="19"/>
      <c r="I981" s="74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 ht="15.75" customHeight="1">
      <c r="A982" s="34"/>
      <c r="B982" s="19"/>
      <c r="C982" s="19"/>
      <c r="D982" s="73"/>
      <c r="E982" s="36"/>
      <c r="F982" s="37"/>
      <c r="G982" s="19"/>
      <c r="H982" s="19"/>
      <c r="I982" s="74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 ht="15.75" customHeight="1">
      <c r="A983" s="34"/>
      <c r="B983" s="19"/>
      <c r="C983" s="19"/>
      <c r="D983" s="73"/>
      <c r="E983" s="36"/>
      <c r="F983" s="37"/>
      <c r="G983" s="19"/>
      <c r="H983" s="19"/>
      <c r="I983" s="74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 ht="15.75" customHeight="1">
      <c r="A984" s="34"/>
      <c r="B984" s="19"/>
      <c r="C984" s="19"/>
      <c r="D984" s="73"/>
      <c r="E984" s="36"/>
      <c r="F984" s="37"/>
      <c r="G984" s="19"/>
      <c r="H984" s="19"/>
      <c r="I984" s="74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 ht="15.75" customHeight="1">
      <c r="A985" s="34"/>
      <c r="B985" s="19"/>
      <c r="C985" s="19"/>
      <c r="D985" s="73"/>
      <c r="E985" s="36"/>
      <c r="F985" s="37"/>
      <c r="G985" s="19"/>
      <c r="H985" s="19"/>
      <c r="I985" s="74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 ht="15.75" customHeight="1">
      <c r="A986" s="34"/>
      <c r="B986" s="19"/>
      <c r="C986" s="19"/>
      <c r="D986" s="73"/>
      <c r="E986" s="36"/>
      <c r="F986" s="37"/>
      <c r="G986" s="19"/>
      <c r="H986" s="19"/>
      <c r="I986" s="74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 ht="15.75" customHeight="1">
      <c r="A987" s="34"/>
      <c r="B987" s="19"/>
      <c r="C987" s="19"/>
      <c r="D987" s="73"/>
      <c r="E987" s="36"/>
      <c r="F987" s="37"/>
      <c r="G987" s="19"/>
      <c r="H987" s="19"/>
      <c r="I987" s="74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 ht="15.75" customHeight="1">
      <c r="A988" s="34"/>
      <c r="B988" s="19"/>
      <c r="C988" s="19"/>
      <c r="D988" s="73"/>
      <c r="E988" s="36"/>
      <c r="F988" s="37"/>
      <c r="G988" s="19"/>
      <c r="H988" s="19"/>
      <c r="I988" s="74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  <row r="989" ht="15.75" customHeight="1">
      <c r="A989" s="34"/>
      <c r="B989" s="19"/>
      <c r="C989" s="19"/>
      <c r="D989" s="73"/>
      <c r="E989" s="36"/>
      <c r="F989" s="37"/>
      <c r="G989" s="19"/>
      <c r="H989" s="19"/>
      <c r="I989" s="74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</row>
    <row r="990" ht="15.75" customHeight="1">
      <c r="A990" s="34"/>
      <c r="B990" s="19"/>
      <c r="C990" s="19"/>
      <c r="D990" s="73"/>
      <c r="E990" s="36"/>
      <c r="F990" s="37"/>
      <c r="G990" s="19"/>
      <c r="H990" s="19"/>
      <c r="I990" s="74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</row>
    <row r="991" ht="15.75" customHeight="1">
      <c r="A991" s="34"/>
      <c r="B991" s="19"/>
      <c r="C991" s="19"/>
      <c r="D991" s="73"/>
      <c r="E991" s="36"/>
      <c r="F991" s="37"/>
      <c r="G991" s="19"/>
      <c r="H991" s="19"/>
      <c r="I991" s="74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</row>
    <row r="992" ht="15.75" customHeight="1">
      <c r="A992" s="34"/>
      <c r="B992" s="19"/>
      <c r="C992" s="19"/>
      <c r="D992" s="73"/>
      <c r="E992" s="36"/>
      <c r="F992" s="37"/>
      <c r="G992" s="19"/>
      <c r="H992" s="19"/>
      <c r="I992" s="74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</row>
    <row r="993" ht="15.75" customHeight="1">
      <c r="A993" s="34"/>
      <c r="B993" s="19"/>
      <c r="C993" s="19"/>
      <c r="D993" s="73"/>
      <c r="E993" s="36"/>
      <c r="F993" s="37"/>
      <c r="G993" s="19"/>
      <c r="H993" s="19"/>
      <c r="I993" s="74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</row>
    <row r="994" ht="15.75" customHeight="1">
      <c r="A994" s="34"/>
      <c r="B994" s="19"/>
      <c r="C994" s="19"/>
      <c r="D994" s="73"/>
      <c r="E994" s="36"/>
      <c r="F994" s="37"/>
      <c r="G994" s="19"/>
      <c r="H994" s="19"/>
      <c r="I994" s="74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</row>
    <row r="995" ht="15.75" customHeight="1">
      <c r="A995" s="34"/>
      <c r="B995" s="19"/>
      <c r="C995" s="19"/>
      <c r="D995" s="73"/>
      <c r="E995" s="36"/>
      <c r="F995" s="37"/>
      <c r="G995" s="19"/>
      <c r="H995" s="19"/>
      <c r="I995" s="74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</row>
    <row r="996" ht="15.75" customHeight="1">
      <c r="A996" s="34"/>
      <c r="B996" s="19"/>
      <c r="C996" s="19"/>
      <c r="D996" s="73"/>
      <c r="E996" s="36"/>
      <c r="F996" s="37"/>
      <c r="G996" s="19"/>
      <c r="H996" s="19"/>
      <c r="I996" s="74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</row>
    <row r="997" ht="15.75" customHeight="1">
      <c r="A997" s="34"/>
      <c r="B997" s="19"/>
      <c r="C997" s="19"/>
      <c r="D997" s="73"/>
      <c r="E997" s="36"/>
      <c r="F997" s="37"/>
      <c r="G997" s="19"/>
      <c r="H997" s="19"/>
      <c r="I997" s="74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</row>
    <row r="998" ht="15.75" customHeight="1">
      <c r="A998" s="34"/>
      <c r="B998" s="19"/>
      <c r="C998" s="19"/>
      <c r="D998" s="73"/>
      <c r="E998" s="36"/>
      <c r="F998" s="37"/>
      <c r="G998" s="19"/>
      <c r="H998" s="19"/>
      <c r="I998" s="74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</row>
    <row r="999" ht="15.75" customHeight="1">
      <c r="A999" s="34"/>
      <c r="B999" s="19"/>
      <c r="C999" s="19"/>
      <c r="D999" s="73"/>
      <c r="E999" s="36"/>
      <c r="F999" s="37"/>
      <c r="G999" s="19"/>
      <c r="H999" s="19"/>
      <c r="I999" s="74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</row>
    <row r="1000" ht="15.75" customHeight="1">
      <c r="A1000" s="34"/>
      <c r="B1000" s="19"/>
      <c r="C1000" s="19"/>
      <c r="D1000" s="73"/>
      <c r="E1000" s="36"/>
      <c r="F1000" s="37"/>
      <c r="G1000" s="19"/>
      <c r="H1000" s="19"/>
      <c r="I1000" s="74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</row>
  </sheetData>
  <autoFilter ref="$A$2:$L$5"/>
  <printOptions/>
  <pageMargins bottom="0.75" footer="0.0" header="0.0" left="0.7" right="0.7" top="0.75"/>
  <pageSetup scale="43" orientation="landscape"/>
  <drawing r:id="rId1"/>
</worksheet>
</file>